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ご注意事項" sheetId="1" r:id="rId1"/>
    <sheet name="お申込み用紙" sheetId="2" r:id="rId2"/>
    <sheet name="お申込み用紙(続き)" sheetId="6" r:id="rId3"/>
    <sheet name="判定" sheetId="5" state="hidden" r:id="rId4"/>
    <sheet name="計算" sheetId="4" state="hidden" r:id="rId5"/>
    <sheet name="検索値" sheetId="3" state="hidden" r:id="rId6"/>
  </sheets>
  <definedNames>
    <definedName name="_xlnm.Print_Area" localSheetId="0">ご注意事項!$A$1:$K$88</definedName>
    <definedName name="_xlnm.Print_Area" localSheetId="1">お申込み用紙!$A$2:$AF$107</definedName>
    <definedName name="_xlnm.Print_Area" localSheetId="2">'お申込み用紙(続き)'!$A$2:$AF$107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吉田　朋未</author>
  </authors>
  <commentList>
    <comment ref="F44" authorId="0">
      <text>
        <r>
          <rPr>
            <sz val="11"/>
            <color theme="1"/>
            <rFont val="BIZ UDPゴシック"/>
          </rPr>
          <t>個人の場合は「個人」と
記入してください。</t>
        </r>
      </text>
    </comment>
  </commentList>
</comments>
</file>

<file path=xl/sharedStrings.xml><?xml version="1.0" encoding="utf-8"?>
<sst xmlns="http://schemas.openxmlformats.org/spreadsheetml/2006/main" xmlns:r="http://schemas.openxmlformats.org/officeDocument/2006/relationships" count="245" uniqueCount="245">
  <si>
    <t>　※智頭町民泊における感染予防の手引きは、智頭町民泊公式ホームページから詳細をご覧ください。</t>
    <rPh sb="2" eb="5">
      <t>ちずちょう</t>
    </rPh>
    <rPh sb="5" eb="7">
      <t>みんぱく</t>
    </rPh>
    <rPh sb="11" eb="13">
      <t>かんせん</t>
    </rPh>
    <rPh sb="13" eb="15">
      <t>よぼう</t>
    </rPh>
    <rPh sb="16" eb="18">
      <t>てび</t>
    </rPh>
    <rPh sb="21" eb="24">
      <t>ちずちょう</t>
    </rPh>
    <rPh sb="24" eb="26">
      <t>みんぱく</t>
    </rPh>
    <rPh sb="26" eb="28">
      <t>こうしき</t>
    </rPh>
    <rPh sb="36" eb="38">
      <t>しょうさい</t>
    </rPh>
    <rPh sb="40" eb="41">
      <t>らん</t>
    </rPh>
    <phoneticPr fontId="1" type="Hiragana"/>
  </si>
  <si>
    <t>　下記のような症状がある場合は、宿泊を中止しましょう。また、宿泊中に体調不良となった場合は、速やかに申し出てください。</t>
  </si>
  <si>
    <t>１．民泊家庭では、料理や配膳の手伝いをお願いします。</t>
  </si>
  <si>
    <t>送迎有無</t>
    <rPh sb="0" eb="2">
      <t>そうげい</t>
    </rPh>
    <rPh sb="2" eb="4">
      <t>うむ</t>
    </rPh>
    <phoneticPr fontId="1" type="Hiragana"/>
  </si>
  <si>
    <t>★民泊のお約束ごと★</t>
    <rPh sb="1" eb="3">
      <t>みんぱく</t>
    </rPh>
    <rPh sb="5" eb="7">
      <t>やくそく</t>
    </rPh>
    <phoneticPr fontId="1" type="Hiragana"/>
  </si>
  <si>
    <t>おひとりさま</t>
  </si>
  <si>
    <t>宿泊希望日</t>
    <rPh sb="0" eb="2">
      <t>しゅくはく</t>
    </rPh>
    <rPh sb="2" eb="5">
      <t>きぼうび</t>
    </rPh>
    <phoneticPr fontId="1" type="Hiragana"/>
  </si>
  <si>
    <t>民泊家庭到着予定時間</t>
    <rPh sb="0" eb="2">
      <t>みんぱく</t>
    </rPh>
    <rPh sb="2" eb="4">
      <t>かてい</t>
    </rPh>
    <rPh sb="4" eb="6">
      <t>とうちゃく</t>
    </rPh>
    <rPh sb="6" eb="8">
      <t>よてい</t>
    </rPh>
    <rPh sb="8" eb="10">
      <t>じかん</t>
    </rPh>
    <phoneticPr fontId="1" type="Hiragana"/>
  </si>
  <si>
    <t>３．お風呂は、民泊家庭の家族との共用となりますので、入浴時間や入浴後の声かけ等、ご配慮いただくことをお願いします。</t>
  </si>
  <si>
    <t>2歳～未就学児１泊４，０００円</t>
    <rPh sb="1" eb="2">
      <t>さい</t>
    </rPh>
    <rPh sb="3" eb="7">
      <t>みしゅうがくじ</t>
    </rPh>
    <rPh sb="8" eb="9">
      <t>はく</t>
    </rPh>
    <rPh sb="14" eb="15">
      <t>えん</t>
    </rPh>
    <phoneticPr fontId="1" type="Hiragana"/>
  </si>
  <si>
    <t>　□においがわかりにくい</t>
  </si>
  <si>
    <t>小学生１泊５，０００円</t>
    <rPh sb="0" eb="3">
      <t>しょうがくせい</t>
    </rPh>
    <rPh sb="4" eb="5">
      <t>はく</t>
    </rPh>
    <rPh sb="10" eb="11">
      <t>えん</t>
    </rPh>
    <phoneticPr fontId="1" type="Hiragana"/>
  </si>
  <si>
    <t>月</t>
    <rPh sb="0" eb="1">
      <t>げつ</t>
    </rPh>
    <phoneticPr fontId="1" type="Hiragana"/>
  </si>
  <si>
    <t>タクシー</t>
  </si>
  <si>
    <t>E-mail</t>
  </si>
  <si>
    <t>北海道地方</t>
    <rPh sb="3" eb="5">
      <t>ちほう</t>
    </rPh>
    <phoneticPr fontId="1" type="Hiragana"/>
  </si>
  <si>
    <t>　□下痢</t>
  </si>
  <si>
    <t>　・共用部分の出入口やトイレ使用前後は、消毒液で手指や触れた箇所などを消毒しましょう。</t>
  </si>
  <si>
    <t>　重要器官系（呼吸器系・循環器系・神経系）に既往歴はありませんか？</t>
  </si>
  <si>
    <t>長崎</t>
    <rPh sb="0" eb="2">
      <t>ながさき</t>
    </rPh>
    <phoneticPr fontId="1" type="Hiragana"/>
  </si>
  <si>
    <t>　□強いだるさ（倦怠感）</t>
  </si>
  <si>
    <t>　□咳、痰</t>
  </si>
  <si>
    <t>体験希望内容</t>
    <rPh sb="0" eb="2">
      <t>たいけん</t>
    </rPh>
    <rPh sb="2" eb="4">
      <t>きぼう</t>
    </rPh>
    <rPh sb="4" eb="6">
      <t>ないよう</t>
    </rPh>
    <phoneticPr fontId="1" type="Hiragana"/>
  </si>
  <si>
    <t>※「ご注意事項」タブの内容をご一読いただき、チェックを入れてください。</t>
  </si>
  <si>
    <t>月</t>
    <rPh sb="0" eb="1">
      <t>つき</t>
    </rPh>
    <phoneticPr fontId="1" type="Hiragana"/>
  </si>
  <si>
    <t>都道府県</t>
    <rPh sb="0" eb="4">
      <t>とどうふけん</t>
    </rPh>
    <phoneticPr fontId="1" type="Hiragana"/>
  </si>
  <si>
    <t>　・体調不良時の宿泊は控えましょう。</t>
  </si>
  <si>
    <t>※未記入項目があります。</t>
    <rPh sb="1" eb="2">
      <t>ひつじ</t>
    </rPh>
    <rPh sb="2" eb="4">
      <t>きにゅう</t>
    </rPh>
    <rPh sb="4" eb="6">
      <t>こうもく</t>
    </rPh>
    <phoneticPr fontId="1" type="Hiragana"/>
  </si>
  <si>
    <t>　□鼻水</t>
  </si>
  <si>
    <t>　□発熱（３７．５℃以上）</t>
  </si>
  <si>
    <t>　□のどの痛み</t>
  </si>
  <si>
    <t>団体ツアー</t>
    <rPh sb="0" eb="2">
      <t>だんたい</t>
    </rPh>
    <phoneticPr fontId="1" type="Hiragana"/>
  </si>
  <si>
    <t>　□息苦しさ</t>
  </si>
  <si>
    <t>　□味が分かりにくい</t>
  </si>
  <si>
    <t>　□吐き気、嘔吐</t>
  </si>
  <si>
    <t>　・共用部分では、飲食時以外はマスクを正しく着用しましょう。</t>
  </si>
  <si>
    <t xml:space="preserve"> ※酒代は民泊料金に含まれません。
　　お好みのものを飲まれる量だけご持参ください。</t>
    <rPh sb="21" eb="22">
      <t>この</t>
    </rPh>
    <rPh sb="27" eb="28">
      <t>の</t>
    </rPh>
    <rPh sb="31" eb="32">
      <t>りょう</t>
    </rPh>
    <rPh sb="35" eb="37">
      <t>じさん</t>
    </rPh>
    <phoneticPr fontId="1" type="Hiragana"/>
  </si>
  <si>
    <t>智頭町民泊お申込み用紙</t>
    <rPh sb="0" eb="3">
      <t>ちずちょう</t>
    </rPh>
    <rPh sb="3" eb="5">
      <t>みんぱく</t>
    </rPh>
    <rPh sb="6" eb="8">
      <t>もうしこ</t>
    </rPh>
    <rPh sb="9" eb="11">
      <t>ようし</t>
    </rPh>
    <phoneticPr fontId="1" type="Hiragana"/>
  </si>
  <si>
    <t>日帰り体験</t>
    <rPh sb="0" eb="2">
      <t>ひがえ</t>
    </rPh>
    <rPh sb="3" eb="4">
      <t>からだ</t>
    </rPh>
    <rPh sb="4" eb="5">
      <t>げん</t>
    </rPh>
    <phoneticPr fontId="1" type="Hiragana"/>
  </si>
  <si>
    <t>　・家庭内で大声での会話は控えましょう。</t>
  </si>
  <si>
    <t>　・宿泊室は定期的に窓を開けて換気しましょう。</t>
  </si>
  <si>
    <t>利用プラン</t>
    <rPh sb="0" eb="2">
      <t>りよう</t>
    </rPh>
    <phoneticPr fontId="1" type="Hiragana"/>
  </si>
  <si>
    <t>鳥取県（智頭町以外）</t>
    <rPh sb="0" eb="3">
      <t>とっとりけん</t>
    </rPh>
    <rPh sb="4" eb="7">
      <t>ちずちょう</t>
    </rPh>
    <rPh sb="7" eb="9">
      <t>いがい</t>
    </rPh>
    <phoneticPr fontId="1" type="Hiragana"/>
  </si>
  <si>
    <t>　最新の観光情報を皆様に提供するため、また、よりよいサービス提供を行うための統計資料として活用するために個人情報を利用させていただくことがございます。
　皆様からご提供いいただいた個人情報について、確認・訂正・削除を希望される場合、智頭町観光協会はご本人様からの要請であることを十分に確認したうえですみやかに確認・訂正・削除の対応をさせていただきます。皆様の個人情報について、ご本人の同意を得ずに第三者へ開示することは正当な理由のない限りいたしません。但し、裁判所、検察庁、警察、弁護士会または、これらに準じた権限を有する機関から内容についての開示を求められた場合、智頭町観光協会はこれに応じて情報を開示することがございます。</t>
  </si>
  <si>
    <t>年</t>
    <rPh sb="0" eb="1">
      <t>ねん</t>
    </rPh>
    <phoneticPr fontId="1" type="Hiragana"/>
  </si>
  <si>
    <r>
      <t>必要</t>
    </r>
    <r>
      <rPr>
        <sz val="9"/>
        <color theme="1"/>
        <rFont val="BIZ UDPゴシック"/>
      </rPr>
      <t xml:space="preserve"> ※総合案内所（智頭町智頭2067-1）までお越しください。</t>
    </r>
    <rPh sb="0" eb="2">
      <t>ひつよう</t>
    </rPh>
    <rPh sb="4" eb="6">
      <t>そうごう</t>
    </rPh>
    <rPh sb="6" eb="9">
      <t>あんないしょ</t>
    </rPh>
    <rPh sb="10" eb="13">
      <t>ちずちょう</t>
    </rPh>
    <rPh sb="13" eb="15">
      <t>ちず</t>
    </rPh>
    <rPh sb="25" eb="26">
      <t>こ</t>
    </rPh>
    <phoneticPr fontId="1" type="Hiragana"/>
  </si>
  <si>
    <t>日帰り民泊体験（体験＋食事）1人3,000円</t>
    <rPh sb="0" eb="2">
      <t>ひがえ</t>
    </rPh>
    <rPh sb="3" eb="5">
      <t>みんぱく</t>
    </rPh>
    <rPh sb="5" eb="7">
      <t>たいけん</t>
    </rPh>
    <rPh sb="8" eb="10">
      <t>たいけん</t>
    </rPh>
    <rPh sb="11" eb="13">
      <t>しょくじ</t>
    </rPh>
    <rPh sb="15" eb="16">
      <t>ひと</t>
    </rPh>
    <rPh sb="21" eb="22">
      <t>えん</t>
    </rPh>
    <phoneticPr fontId="1" type="Hiragana"/>
  </si>
  <si>
    <t>自家用車</t>
    <rPh sb="0" eb="4">
      <t>じかようしゃ</t>
    </rPh>
    <phoneticPr fontId="1" type="Hiragana"/>
  </si>
  <si>
    <t>日</t>
    <rPh sb="0" eb="1">
      <t>にち</t>
    </rPh>
    <phoneticPr fontId="1" type="Hiragana"/>
  </si>
  <si>
    <t>愛媛</t>
    <rPh sb="0" eb="2">
      <t>えひめ</t>
    </rPh>
    <phoneticPr fontId="1" type="Hiragana"/>
  </si>
  <si>
    <t>（</t>
  </si>
  <si>
    <t>）</t>
  </si>
  <si>
    <t>宿泊者情報６</t>
    <rPh sb="0" eb="3">
      <t>しゅくはくしゃ</t>
    </rPh>
    <rPh sb="3" eb="5">
      <t>じょうほう</t>
    </rPh>
    <phoneticPr fontId="1" type="Hiragana"/>
  </si>
  <si>
    <t>木</t>
  </si>
  <si>
    <t>00</t>
  </si>
  <si>
    <t>請求額合計</t>
    <rPh sb="0" eb="3">
      <t>せいきゅうがく</t>
    </rPh>
    <rPh sb="3" eb="5">
      <t>ごうけい</t>
    </rPh>
    <phoneticPr fontId="1" type="Hiragana"/>
  </si>
  <si>
    <t>火</t>
  </si>
  <si>
    <t>男</t>
    <rPh sb="0" eb="1">
      <t>おとこ</t>
    </rPh>
    <phoneticPr fontId="1" type="Hiragana"/>
  </si>
  <si>
    <t>日</t>
  </si>
  <si>
    <t>水</t>
  </si>
  <si>
    <t>４．民泊家庭では、寝巻き、入浴・洗面用タオル、洗面用具（歯ブラシなど）の提供をしていません。</t>
    <rPh sb="13" eb="15">
      <t>にゅうよく</t>
    </rPh>
    <rPh sb="16" eb="18">
      <t>せんめん</t>
    </rPh>
    <rPh sb="18" eb="19">
      <t>よう</t>
    </rPh>
    <phoneticPr fontId="1" type="Hiragana"/>
  </si>
  <si>
    <t>金</t>
  </si>
  <si>
    <t>山口</t>
    <rPh sb="0" eb="2">
      <t>やまぐち</t>
    </rPh>
    <phoneticPr fontId="1" type="Hiragana"/>
  </si>
  <si>
    <t>土</t>
  </si>
  <si>
    <t>高速バス・バス</t>
    <rPh sb="0" eb="2">
      <t>こうそく</t>
    </rPh>
    <phoneticPr fontId="1" type="Hiragana"/>
  </si>
  <si>
    <t>　　　　（　　　）　　　　</t>
  </si>
  <si>
    <t>JR・智頭急行</t>
    <rPh sb="3" eb="5">
      <t>ちず</t>
    </rPh>
    <rPh sb="5" eb="7">
      <t>きゅうこう</t>
    </rPh>
    <phoneticPr fontId="1" type="Hiragana"/>
  </si>
  <si>
    <t>疎開保険</t>
    <rPh sb="0" eb="2">
      <t>そかい</t>
    </rPh>
    <rPh sb="2" eb="4">
      <t>ほけん</t>
    </rPh>
    <phoneticPr fontId="1" type="Hiragana"/>
  </si>
  <si>
    <t>佐賀</t>
    <rPh sb="0" eb="2">
      <t>さが</t>
    </rPh>
    <phoneticPr fontId="1" type="Hiragana"/>
  </si>
  <si>
    <t>レンタカー</t>
  </si>
  <si>
    <t>その他</t>
    <rPh sb="2" eb="3">
      <t>た</t>
    </rPh>
    <phoneticPr fontId="1" type="Hiragana"/>
  </si>
  <si>
    <t>時</t>
    <rPh sb="0" eb="1">
      <t>じ</t>
    </rPh>
    <phoneticPr fontId="1" type="Hiragana"/>
  </si>
  <si>
    <t>〒</t>
  </si>
  <si>
    <t>氏　　名</t>
    <rPh sb="0" eb="1">
      <t>し</t>
    </rPh>
    <rPh sb="3" eb="4">
      <t>な</t>
    </rPh>
    <phoneticPr fontId="1" type="Hiragana"/>
  </si>
  <si>
    <t>利用しない</t>
    <rPh sb="0" eb="2">
      <t>りよう</t>
    </rPh>
    <phoneticPr fontId="1" type="Hiragana"/>
  </si>
  <si>
    <t>岩手</t>
  </si>
  <si>
    <t>飲む
　　　　　お好みのものを飲まれる量だけご持参ください。</t>
    <rPh sb="0" eb="1">
      <t>の</t>
    </rPh>
    <rPh sb="9" eb="10">
      <t>この</t>
    </rPh>
    <rPh sb="15" eb="16">
      <t>の</t>
    </rPh>
    <rPh sb="19" eb="20">
      <t>りょう</t>
    </rPh>
    <rPh sb="23" eb="25">
      <t>じさん</t>
    </rPh>
    <phoneticPr fontId="1" type="Hiragana"/>
  </si>
  <si>
    <t>小学生１泊</t>
    <rPh sb="0" eb="3">
      <t>しょうがくせい</t>
    </rPh>
    <rPh sb="4" eb="5">
      <t>はく</t>
    </rPh>
    <phoneticPr fontId="1" type="Hiragana"/>
  </si>
  <si>
    <t>民泊家庭への送迎</t>
    <rPh sb="0" eb="2">
      <t>みんぱく</t>
    </rPh>
    <rPh sb="2" eb="4">
      <t>かてい</t>
    </rPh>
    <rPh sb="6" eb="8">
      <t>そうげい</t>
    </rPh>
    <phoneticPr fontId="1" type="Hiragana"/>
  </si>
  <si>
    <t>不要</t>
    <rPh sb="0" eb="2">
      <t>ふよう</t>
    </rPh>
    <phoneticPr fontId="1" type="Hiragana"/>
  </si>
  <si>
    <t>民泊家庭出発予定時間</t>
    <rPh sb="0" eb="2">
      <t>みんぱく</t>
    </rPh>
    <rPh sb="2" eb="4">
      <t>かてい</t>
    </rPh>
    <rPh sb="4" eb="6">
      <t>しゅっぱつ</t>
    </rPh>
    <rPh sb="6" eb="8">
      <t>よてい</t>
    </rPh>
    <rPh sb="8" eb="10">
      <t>じかん</t>
    </rPh>
    <phoneticPr fontId="1" type="Hiragana"/>
  </si>
  <si>
    <t>　民泊体験を安全に楽しんでいただくため、心筋梗塞や気管支喘息、てんかん、ご利用前２週間以内のアナフィラキシーショック等の既往がある方は、ご自身の責任のもとで普段服用している薬をご持参いただき、ご利用そのものに不安があるときは、かかりつけ医にご相談ください。</t>
    <rPh sb="37" eb="39">
      <t>りよう</t>
    </rPh>
    <rPh sb="80" eb="82">
      <t>ふくよう</t>
    </rPh>
    <rPh sb="97" eb="99">
      <t>りよう</t>
    </rPh>
    <phoneticPr fontId="1" type="Hiragana"/>
  </si>
  <si>
    <t>申込日・宿泊希望日は西暦で記入してください。</t>
    <rPh sb="0" eb="3">
      <t>もうしこみび</t>
    </rPh>
    <rPh sb="4" eb="6">
      <t>しゅくはく</t>
    </rPh>
    <rPh sb="6" eb="9">
      <t>きぼうび</t>
    </rPh>
    <rPh sb="10" eb="12">
      <t>せいれき</t>
    </rPh>
    <rPh sb="13" eb="15">
      <t>きにゅう</t>
    </rPh>
    <phoneticPr fontId="1" type="Hiragana"/>
  </si>
  <si>
    <t>熊本</t>
    <rPh sb="0" eb="2">
      <t>くまもと</t>
    </rPh>
    <phoneticPr fontId="1" type="Hiragana"/>
  </si>
  <si>
    <t>から</t>
  </si>
  <si>
    <t>泊</t>
    <rPh sb="0" eb="1">
      <t>はく</t>
    </rPh>
    <phoneticPr fontId="1" type="Hiragana"/>
  </si>
  <si>
    <t>来町目的</t>
    <rPh sb="0" eb="1">
      <t>らい</t>
    </rPh>
    <rPh sb="1" eb="2">
      <t>まち</t>
    </rPh>
    <rPh sb="2" eb="4">
      <t>もくてき</t>
    </rPh>
    <phoneticPr fontId="1" type="Hiragana"/>
  </si>
  <si>
    <t>観光</t>
    <rPh sb="0" eb="2">
      <t>かんこう</t>
    </rPh>
    <phoneticPr fontId="1" type="Hiragana"/>
  </si>
  <si>
    <t>移住</t>
    <rPh sb="0" eb="2">
      <t>いじゅう</t>
    </rPh>
    <phoneticPr fontId="1" type="Hiragana"/>
  </si>
  <si>
    <t>研修</t>
    <rPh sb="0" eb="2">
      <t>けんしゅう</t>
    </rPh>
    <phoneticPr fontId="1" type="Hiragana"/>
  </si>
  <si>
    <t>視察</t>
    <rPh sb="0" eb="2">
      <t>しさつ</t>
    </rPh>
    <phoneticPr fontId="1" type="Hiragana"/>
  </si>
  <si>
    <t>宿泊者同士のご関係</t>
    <rPh sb="0" eb="3">
      <t>しゅくはくしゃ</t>
    </rPh>
    <rPh sb="3" eb="5">
      <t>どうし</t>
    </rPh>
    <rPh sb="7" eb="9">
      <t>かんけい</t>
    </rPh>
    <phoneticPr fontId="1" type="Hiragana"/>
  </si>
  <si>
    <t>夫婦</t>
    <rPh sb="0" eb="2">
      <t>ふうふ</t>
    </rPh>
    <phoneticPr fontId="1" type="Hiragana"/>
  </si>
  <si>
    <t>家族</t>
    <rPh sb="0" eb="2">
      <t>かぞく</t>
    </rPh>
    <phoneticPr fontId="1" type="Hiragana"/>
  </si>
  <si>
    <t>友人</t>
    <rPh sb="0" eb="2">
      <t>ゆうじん</t>
    </rPh>
    <phoneticPr fontId="1" type="Hiragana"/>
  </si>
  <si>
    <t>同僚</t>
    <rPh sb="0" eb="2">
      <t>どうりょう</t>
    </rPh>
    <phoneticPr fontId="1" type="Hiragana"/>
  </si>
  <si>
    <t>宿泊者情報４</t>
    <rPh sb="0" eb="3">
      <t>しゅくはくしゃ</t>
    </rPh>
    <rPh sb="3" eb="5">
      <t>じょうほう</t>
    </rPh>
    <phoneticPr fontId="1" type="Hiragana"/>
  </si>
  <si>
    <t>中国地方</t>
  </si>
  <si>
    <t>基本情報</t>
    <rPh sb="0" eb="2">
      <t>きほん</t>
    </rPh>
    <rPh sb="2" eb="4">
      <t>じょうほう</t>
    </rPh>
    <phoneticPr fontId="1" type="Hiragana"/>
  </si>
  <si>
    <t>代表者情報</t>
    <rPh sb="0" eb="3">
      <t>だいひょうしゃ</t>
    </rPh>
    <rPh sb="3" eb="5">
      <t>じょうほう</t>
    </rPh>
    <phoneticPr fontId="1" type="Hiragana"/>
  </si>
  <si>
    <t>ふりがな</t>
  </si>
  <si>
    <t>F A X</t>
  </si>
  <si>
    <t>電話番号</t>
    <rPh sb="0" eb="2">
      <t>でんわ</t>
    </rPh>
    <rPh sb="2" eb="4">
      <t>ばんごう</t>
    </rPh>
    <phoneticPr fontId="1" type="Hiragana"/>
  </si>
  <si>
    <t>住　　　所</t>
    <rPh sb="0" eb="1">
      <t>じゅう</t>
    </rPh>
    <rPh sb="4" eb="5">
      <t>ところ</t>
    </rPh>
    <phoneticPr fontId="1" type="Hiragana"/>
  </si>
  <si>
    <t>※チェックを入れてください。</t>
    <rPh sb="6" eb="7">
      <t>い</t>
    </rPh>
    <phoneticPr fontId="1" type="Hiragana"/>
  </si>
  <si>
    <t>様</t>
    <rPh sb="0" eb="1">
      <t>さま</t>
    </rPh>
    <phoneticPr fontId="1" type="Hiragana"/>
  </si>
  <si>
    <t>ご宿泊</t>
    <rPh sb="1" eb="3">
      <t>しゅくはく</t>
    </rPh>
    <phoneticPr fontId="1" type="Hiragana"/>
  </si>
  <si>
    <t>海外</t>
    <rPh sb="0" eb="2">
      <t>かいがい</t>
    </rPh>
    <phoneticPr fontId="1" type="Hiragana"/>
  </si>
  <si>
    <t>東京</t>
  </si>
  <si>
    <t>秋田</t>
  </si>
  <si>
    <t>智頭町内</t>
    <rPh sb="0" eb="2">
      <t>ちず</t>
    </rPh>
    <rPh sb="2" eb="4">
      <t>ちょうない</t>
    </rPh>
    <phoneticPr fontId="1" type="Hiragana"/>
  </si>
  <si>
    <t>兵庫</t>
    <rPh sb="0" eb="2">
      <t>ひょうご</t>
    </rPh>
    <phoneticPr fontId="1" type="Hiragana"/>
  </si>
  <si>
    <t>徳島</t>
    <rPh sb="0" eb="2">
      <t>とくしま</t>
    </rPh>
    <phoneticPr fontId="1" type="Hiragana"/>
  </si>
  <si>
    <t>栃木</t>
  </si>
  <si>
    <t>智頭町
までの
交通手段</t>
    <rPh sb="0" eb="3">
      <t>ちずちょう</t>
    </rPh>
    <rPh sb="8" eb="10">
      <t>こうつう</t>
    </rPh>
    <rPh sb="10" eb="12">
      <t>しゅだん</t>
    </rPh>
    <phoneticPr fontId="1" type="Hiragana"/>
  </si>
  <si>
    <t>九州・沖縄地方</t>
  </si>
  <si>
    <t>四国地方</t>
  </si>
  <si>
    <t>近畿地方</t>
  </si>
  <si>
    <t>（　　　　）</t>
  </si>
  <si>
    <t>中部地方</t>
  </si>
  <si>
    <t>なし</t>
  </si>
  <si>
    <t>関東地方</t>
    <rPh sb="0" eb="2">
      <t>かんとう</t>
    </rPh>
    <rPh sb="2" eb="4">
      <t>ちほう</t>
    </rPh>
    <phoneticPr fontId="1" type="Hiragana"/>
  </si>
  <si>
    <t>東北地方</t>
  </si>
  <si>
    <t>左の判定</t>
    <rPh sb="0" eb="1">
      <t>ひだり</t>
    </rPh>
    <rPh sb="2" eb="4">
      <t>はんてい</t>
    </rPh>
    <phoneticPr fontId="1" type="Hiragana"/>
  </si>
  <si>
    <t>大人１泊８，０００円</t>
    <rPh sb="0" eb="2">
      <t>おとな</t>
    </rPh>
    <rPh sb="3" eb="4">
      <t>はく</t>
    </rPh>
    <rPh sb="9" eb="10">
      <t>えん</t>
    </rPh>
    <phoneticPr fontId="1" type="Hiragana"/>
  </si>
  <si>
    <t>円</t>
    <rPh sb="0" eb="1">
      <t>えん</t>
    </rPh>
    <phoneticPr fontId="1" type="Hiragana"/>
  </si>
  <si>
    <t>２歳～未就学児１泊</t>
    <rPh sb="1" eb="2">
      <t>さい</t>
    </rPh>
    <rPh sb="3" eb="7">
      <t>みしゅうがくじ</t>
    </rPh>
    <rPh sb="8" eb="9">
      <t>はく</t>
    </rPh>
    <phoneticPr fontId="1" type="Hiragana"/>
  </si>
  <si>
    <t>福井</t>
    <rPh sb="0" eb="2">
      <t>ふくい</t>
    </rPh>
    <phoneticPr fontId="1" type="Hiragana"/>
  </si>
  <si>
    <t>人</t>
    <rPh sb="0" eb="1">
      <t>にん</t>
    </rPh>
    <phoneticPr fontId="1" type="Hiragana"/>
  </si>
  <si>
    <t>三重</t>
    <rPh sb="0" eb="2">
      <t>みえ</t>
    </rPh>
    <phoneticPr fontId="1" type="Hiragana"/>
  </si>
  <si>
    <t>北海</t>
  </si>
  <si>
    <t>青森</t>
  </si>
  <si>
    <t>宮城</t>
  </si>
  <si>
    <t>山形</t>
  </si>
  <si>
    <t>福島</t>
  </si>
  <si>
    <t>静岡</t>
    <rPh sb="0" eb="2">
      <t>しずおか</t>
    </rPh>
    <phoneticPr fontId="1" type="Hiragana"/>
  </si>
  <si>
    <t>茨城</t>
  </si>
  <si>
    <t>割引</t>
    <rPh sb="0" eb="2">
      <t>わりびき</t>
    </rPh>
    <phoneticPr fontId="1" type="Hiragana"/>
  </si>
  <si>
    <t>群馬</t>
  </si>
  <si>
    <t>鹿児島</t>
    <rPh sb="0" eb="3">
      <t>かごしま</t>
    </rPh>
    <phoneticPr fontId="1" type="Hiragana"/>
  </si>
  <si>
    <t>埼玉</t>
  </si>
  <si>
    <t>千葉</t>
  </si>
  <si>
    <t>神奈川</t>
    <rPh sb="0" eb="3">
      <t>かながわ</t>
    </rPh>
    <phoneticPr fontId="1" type="Hiragana"/>
  </si>
  <si>
    <t>新潟</t>
    <rPh sb="0" eb="2">
      <t>にいがた</t>
    </rPh>
    <phoneticPr fontId="1" type="Hiragana"/>
  </si>
  <si>
    <t>山梨</t>
    <rPh sb="0" eb="2">
      <t>やまなし</t>
    </rPh>
    <phoneticPr fontId="1" type="Hiragana"/>
  </si>
  <si>
    <t>長野</t>
    <rPh sb="0" eb="2">
      <t>ながの</t>
    </rPh>
    <phoneticPr fontId="1" type="Hiragana"/>
  </si>
  <si>
    <t>富山</t>
    <rPh sb="0" eb="2">
      <t>とやま</t>
    </rPh>
    <phoneticPr fontId="1" type="Hiragana"/>
  </si>
  <si>
    <t>石川</t>
    <rPh sb="0" eb="2">
      <t>いしかわ</t>
    </rPh>
    <phoneticPr fontId="1" type="Hiragana"/>
  </si>
  <si>
    <t>岐阜</t>
    <rPh sb="0" eb="2">
      <t>ぎふ</t>
    </rPh>
    <phoneticPr fontId="1" type="Hiragana"/>
  </si>
  <si>
    <t>愛知</t>
    <rPh sb="0" eb="2">
      <t>あいち</t>
    </rPh>
    <phoneticPr fontId="1" type="Hiragana"/>
  </si>
  <si>
    <t>滋賀</t>
    <rPh sb="0" eb="2">
      <t>しが</t>
    </rPh>
    <phoneticPr fontId="1" type="Hiragana"/>
  </si>
  <si>
    <t>京都</t>
    <rPh sb="0" eb="2">
      <t>きょうと</t>
    </rPh>
    <phoneticPr fontId="1" type="Hiragana"/>
  </si>
  <si>
    <t>大阪</t>
    <rPh sb="0" eb="2">
      <t>おおさか</t>
    </rPh>
    <phoneticPr fontId="1" type="Hiragana"/>
  </si>
  <si>
    <t>※申込みはご利用日の2週間前までにお願いします。</t>
    <rPh sb="1" eb="3">
      <t>もうしこ</t>
    </rPh>
    <rPh sb="6" eb="8">
      <t>りよう</t>
    </rPh>
    <rPh sb="8" eb="9">
      <t>び</t>
    </rPh>
    <rPh sb="11" eb="13">
      <t>しゅうかん</t>
    </rPh>
    <rPh sb="13" eb="14">
      <t>まえ</t>
    </rPh>
    <rPh sb="18" eb="19">
      <t>ねが</t>
    </rPh>
    <phoneticPr fontId="1" type="Hiragana"/>
  </si>
  <si>
    <t>奈良</t>
    <rPh sb="0" eb="2">
      <t>なら</t>
    </rPh>
    <phoneticPr fontId="1" type="Hiragana"/>
  </si>
  <si>
    <t>和歌山</t>
    <rPh sb="0" eb="3">
      <t>わかやま</t>
    </rPh>
    <phoneticPr fontId="1" type="Hiragana"/>
  </si>
  <si>
    <t>鳥取（智頭町以外）</t>
    <rPh sb="0" eb="2">
      <t>とっとり</t>
    </rPh>
    <rPh sb="3" eb="6">
      <t>ちずちょう</t>
    </rPh>
    <rPh sb="6" eb="8">
      <t>いがい</t>
    </rPh>
    <phoneticPr fontId="1" type="Hiragana"/>
  </si>
  <si>
    <t>島根</t>
    <rPh sb="0" eb="2">
      <t>しまね</t>
    </rPh>
    <phoneticPr fontId="1" type="Hiragana"/>
  </si>
  <si>
    <t>岡山</t>
    <rPh sb="0" eb="2">
      <t>おかやま</t>
    </rPh>
    <phoneticPr fontId="1" type="Hiragana"/>
  </si>
  <si>
    <t>広島</t>
    <rPh sb="0" eb="2">
      <t>ひろしま</t>
    </rPh>
    <phoneticPr fontId="1" type="Hiragana"/>
  </si>
  <si>
    <t>香川</t>
    <rPh sb="0" eb="2">
      <t>かがわ</t>
    </rPh>
    <phoneticPr fontId="1" type="Hiragana"/>
  </si>
  <si>
    <t>ふるさと納税
疎開保険対象</t>
    <rPh sb="4" eb="6">
      <t>のうぜい</t>
    </rPh>
    <rPh sb="7" eb="9">
      <t>そかい</t>
    </rPh>
    <rPh sb="9" eb="11">
      <t>ほけん</t>
    </rPh>
    <rPh sb="11" eb="13">
      <t>たいしょう</t>
    </rPh>
    <phoneticPr fontId="1" type="Hiragana"/>
  </si>
  <si>
    <t>高知</t>
    <rPh sb="0" eb="2">
      <t>こうち</t>
    </rPh>
    <phoneticPr fontId="1" type="Hiragana"/>
  </si>
  <si>
    <t>福岡</t>
    <rPh sb="0" eb="2">
      <t>ふくおか</t>
    </rPh>
    <phoneticPr fontId="1" type="Hiragana"/>
  </si>
  <si>
    <t>未加入</t>
    <rPh sb="0" eb="3">
      <t>みかにゅう</t>
    </rPh>
    <phoneticPr fontId="1" type="Hiragana"/>
  </si>
  <si>
    <t>大分</t>
    <rPh sb="0" eb="2">
      <t>だいぶ</t>
    </rPh>
    <phoneticPr fontId="1" type="Hiragana"/>
  </si>
  <si>
    <t>智頭町疎開保険制度利用</t>
    <rPh sb="0" eb="3">
      <t>ちずちょう</t>
    </rPh>
    <rPh sb="3" eb="5">
      <t>そかい</t>
    </rPh>
    <rPh sb="5" eb="7">
      <t>ほけん</t>
    </rPh>
    <rPh sb="7" eb="9">
      <t>せいど</t>
    </rPh>
    <rPh sb="9" eb="11">
      <t>りよう</t>
    </rPh>
    <phoneticPr fontId="1" type="Hiragana"/>
  </si>
  <si>
    <t>宮崎</t>
    <rPh sb="0" eb="2">
      <t>みやざき</t>
    </rPh>
    <phoneticPr fontId="1" type="Hiragana"/>
  </si>
  <si>
    <t>沖縄</t>
    <rPh sb="0" eb="2">
      <t>おきなわ</t>
    </rPh>
    <phoneticPr fontId="1" type="Hiragana"/>
  </si>
  <si>
    <t>　下記の記入例を参考に、宿泊を希望する地域や体験の詳細、民泊家庭に配慮してほしいこと等をご記入ください。家庭の都合により、必ずしもご希望に添えないことがあります。
　また、差支えなければ宿泊前後の大まかな行程をご記入ください。
【例１】智頭町の自然と歴史に興味があります。当日は森林セラピーの体験後に民泊し、翌日は宿場町の散策や板井原集落も訪れたいと思っています。
【例2】希望の宿はありませんのでおまかせしますが、レンタカーで移動するため駐車スペースのある宿を希望します。
【例３】食事のアレルギーはありませんが、犬猫の毛が苦手です。
【例４】午前9時に智頭駅到着し、行程概要は別紙行程表のとおりです。　
＊各種体験の詳細は智頭町民泊ホームページ（https://www1.town.chizu.tottori.jp/chizu/sanson_saisei/minpaku/ryoukin/）をご覧ください。</t>
    <rPh sb="1" eb="3">
      <t>かき</t>
    </rPh>
    <rPh sb="4" eb="6">
      <t>きにゅう</t>
    </rPh>
    <rPh sb="6" eb="7">
      <t>れい</t>
    </rPh>
    <rPh sb="8" eb="10">
      <t>さんこう</t>
    </rPh>
    <rPh sb="115" eb="116">
      <t>れい</t>
    </rPh>
    <rPh sb="184" eb="185">
      <t>れい</t>
    </rPh>
    <rPh sb="239" eb="240">
      <t>れい</t>
    </rPh>
    <rPh sb="270" eb="271">
      <t>れい</t>
    </rPh>
    <rPh sb="290" eb="292">
      <t>べっし</t>
    </rPh>
    <rPh sb="292" eb="294">
      <t>こうてい</t>
    </rPh>
    <rPh sb="294" eb="295">
      <t>ひょう</t>
    </rPh>
    <rPh sb="305" eb="307">
      <t>かくしゅ</t>
    </rPh>
    <rPh sb="307" eb="309">
      <t>たいけん</t>
    </rPh>
    <rPh sb="310" eb="312">
      <t>しょうさい</t>
    </rPh>
    <rPh sb="313" eb="316">
      <t>ちずちょう</t>
    </rPh>
    <rPh sb="316" eb="318">
      <t>みんぱく</t>
    </rPh>
    <rPh sb="399" eb="400">
      <t>らん</t>
    </rPh>
    <phoneticPr fontId="1" type="Hiragana"/>
  </si>
  <si>
    <t>生年月日</t>
    <rPh sb="0" eb="2">
      <t>せいねん</t>
    </rPh>
    <rPh sb="2" eb="4">
      <t>がっぴ</t>
    </rPh>
    <phoneticPr fontId="1" type="Hiragana"/>
  </si>
  <si>
    <t>その他要望</t>
    <rPh sb="2" eb="3">
      <t>た</t>
    </rPh>
    <rPh sb="3" eb="5">
      <t>ようぼう</t>
    </rPh>
    <phoneticPr fontId="1" type="Hiragana"/>
  </si>
  <si>
    <t>大人１泊</t>
    <rPh sb="0" eb="2">
      <t>おとな</t>
    </rPh>
    <rPh sb="3" eb="4">
      <t>はく</t>
    </rPh>
    <phoneticPr fontId="1" type="Hiragana"/>
  </si>
  <si>
    <t>検索値</t>
    <rPh sb="0" eb="2">
      <t>けんさく</t>
    </rPh>
    <rPh sb="2" eb="3">
      <t>あたい</t>
    </rPh>
    <phoneticPr fontId="1" type="Hiragana"/>
  </si>
  <si>
    <t>区分</t>
    <rPh sb="0" eb="2">
      <t>くぶん</t>
    </rPh>
    <phoneticPr fontId="1" type="Hiragana"/>
  </si>
  <si>
    <t>金額</t>
    <rPh sb="0" eb="2">
      <t>きんがく</t>
    </rPh>
    <phoneticPr fontId="1" type="Hiragana"/>
  </si>
  <si>
    <t>合計金額</t>
    <rPh sb="0" eb="2">
      <t>ごうけい</t>
    </rPh>
    <rPh sb="2" eb="4">
      <t>きんがく</t>
    </rPh>
    <phoneticPr fontId="1" type="Hiragana"/>
  </si>
  <si>
    <t>割引人数</t>
    <rPh sb="0" eb="2">
      <t>わりびき</t>
    </rPh>
    <rPh sb="2" eb="4">
      <t>にんずう</t>
    </rPh>
    <phoneticPr fontId="1" type="Hiragana"/>
  </si>
  <si>
    <t>宿泊人数</t>
    <rPh sb="0" eb="2">
      <t>しゅくはく</t>
    </rPh>
    <rPh sb="2" eb="4">
      <t>にんずう</t>
    </rPh>
    <phoneticPr fontId="1" type="Hiragana"/>
  </si>
  <si>
    <t>※任意の様式でかまいませんので、別途ご利用前後の工程をお知らせください。</t>
    <rPh sb="1" eb="3">
      <t>にんい</t>
    </rPh>
    <rPh sb="4" eb="6">
      <t>ようしき</t>
    </rPh>
    <rPh sb="16" eb="18">
      <t>べっと</t>
    </rPh>
    <rPh sb="19" eb="21">
      <t>りよう</t>
    </rPh>
    <rPh sb="21" eb="23">
      <t>ぜんご</t>
    </rPh>
    <rPh sb="24" eb="26">
      <t>こうてい</t>
    </rPh>
    <rPh sb="28" eb="29">
      <t>し</t>
    </rPh>
    <phoneticPr fontId="1" type="Hiragana"/>
  </si>
  <si>
    <t>宿泊者情報１</t>
    <rPh sb="0" eb="3">
      <t>しゅくはくしゃ</t>
    </rPh>
    <rPh sb="3" eb="5">
      <t>じょうほう</t>
    </rPh>
    <phoneticPr fontId="1" type="Hiragana"/>
  </si>
  <si>
    <t>性別</t>
    <rPh sb="0" eb="2">
      <t>せいべつ</t>
    </rPh>
    <phoneticPr fontId="1" type="Hiragana"/>
  </si>
  <si>
    <t>女</t>
    <rPh sb="0" eb="1">
      <t>おんな</t>
    </rPh>
    <phoneticPr fontId="1" type="Hiragana"/>
  </si>
  <si>
    <t>利用する</t>
    <rPh sb="0" eb="2">
      <t>りよう</t>
    </rPh>
    <phoneticPr fontId="1" type="Hiragana"/>
  </si>
  <si>
    <t>年齢</t>
    <rPh sb="0" eb="2">
      <t>ねんれい</t>
    </rPh>
    <phoneticPr fontId="1" type="Hiragana"/>
  </si>
  <si>
    <t>歳</t>
    <rPh sb="0" eb="1">
      <t>さい</t>
    </rPh>
    <phoneticPr fontId="1" type="Hiragana"/>
  </si>
  <si>
    <t>飲酒予定</t>
    <rPh sb="0" eb="2">
      <t>いんしゅ</t>
    </rPh>
    <rPh sb="2" eb="4">
      <t>よてい</t>
    </rPh>
    <phoneticPr fontId="1" type="Hiragana"/>
  </si>
  <si>
    <t>飲まない</t>
    <rPh sb="0" eb="1">
      <t>の</t>
    </rPh>
    <phoneticPr fontId="1" type="Hiragana"/>
  </si>
  <si>
    <t>詳細（</t>
    <rPh sb="0" eb="2">
      <t>しょうさい</t>
    </rPh>
    <phoneticPr fontId="1" type="Hiragana"/>
  </si>
  <si>
    <t>アレルギー</t>
  </si>
  <si>
    <t>あり</t>
  </si>
  <si>
    <t>ふるさと納税チケット利用</t>
    <rPh sb="4" eb="6">
      <t>のうぜい</t>
    </rPh>
    <rPh sb="10" eb="12">
      <t>りよう</t>
    </rPh>
    <phoneticPr fontId="1" type="Hiragana"/>
  </si>
  <si>
    <t>民泊回数</t>
    <rPh sb="0" eb="2">
      <t>みんぱく</t>
    </rPh>
    <rPh sb="2" eb="4">
      <t>かいすう</t>
    </rPh>
    <phoneticPr fontId="1" type="Hiragana"/>
  </si>
  <si>
    <t>初めて</t>
    <rPh sb="0" eb="1">
      <t>はじ</t>
    </rPh>
    <phoneticPr fontId="1" type="Hiragana"/>
  </si>
  <si>
    <t>リピーター</t>
  </si>
  <si>
    <t>回</t>
    <rPh sb="0" eb="1">
      <t>かい</t>
    </rPh>
    <phoneticPr fontId="1" type="Hiragana"/>
  </si>
  <si>
    <t>宿泊者情報２</t>
    <rPh sb="0" eb="3">
      <t>しゅくはくしゃ</t>
    </rPh>
    <rPh sb="3" eb="5">
      <t>じょうほう</t>
    </rPh>
    <phoneticPr fontId="1" type="Hiragana"/>
  </si>
  <si>
    <t>宿泊日数</t>
    <rPh sb="0" eb="2">
      <t>しゅくはく</t>
    </rPh>
    <rPh sb="2" eb="4">
      <t>にっすう</t>
    </rPh>
    <phoneticPr fontId="1" type="Hiragana"/>
  </si>
  <si>
    <t>-</t>
  </si>
  <si>
    <t>日帰り民泊体験（体験＋食事）１人＋材料費</t>
    <rPh sb="0" eb="2">
      <t>ひがえ</t>
    </rPh>
    <rPh sb="3" eb="5">
      <t>みんぱく</t>
    </rPh>
    <rPh sb="5" eb="7">
      <t>たいけん</t>
    </rPh>
    <rPh sb="8" eb="10">
      <t>たいけん</t>
    </rPh>
    <rPh sb="11" eb="13">
      <t>しょくじ</t>
    </rPh>
    <rPh sb="15" eb="16">
      <t>ひと</t>
    </rPh>
    <rPh sb="17" eb="20">
      <t>ざいりょうひ</t>
    </rPh>
    <phoneticPr fontId="1" type="Hiragana"/>
  </si>
  <si>
    <t>※別途材料費等がかかります。</t>
  </si>
  <si>
    <t>日帰り民泊体験（体験のみ）１人＋材料費</t>
    <rPh sb="0" eb="2">
      <t>ひがえ</t>
    </rPh>
    <rPh sb="3" eb="5">
      <t>みんぱく</t>
    </rPh>
    <rPh sb="5" eb="7">
      <t>たいけん</t>
    </rPh>
    <rPh sb="8" eb="10">
      <t>たいけん</t>
    </rPh>
    <rPh sb="14" eb="15">
      <t>ひと</t>
    </rPh>
    <rPh sb="16" eb="19">
      <t>ざいりょうひ</t>
    </rPh>
    <phoneticPr fontId="1" type="Hiragana"/>
  </si>
  <si>
    <t>分頃</t>
    <rPh sb="0" eb="1">
      <t>ふん</t>
    </rPh>
    <rPh sb="1" eb="2">
      <t>ごろ</t>
    </rPh>
    <phoneticPr fontId="1" type="Hiragana"/>
  </si>
  <si>
    <t>※複数の選択肢にチェックがあります。</t>
    <rPh sb="1" eb="3">
      <t>ふくすう</t>
    </rPh>
    <rPh sb="4" eb="7">
      <t>せんたくし</t>
    </rPh>
    <phoneticPr fontId="1" type="Hiragana"/>
  </si>
  <si>
    <t>※代表者と同じ※</t>
    <rPh sb="1" eb="4">
      <t>だいひょうしゃ</t>
    </rPh>
    <rPh sb="5" eb="6">
      <t>おな</t>
    </rPh>
    <phoneticPr fontId="1" type="Hiragana"/>
  </si>
  <si>
    <t>※金額要相談</t>
    <rPh sb="1" eb="3">
      <t>きんがく</t>
    </rPh>
    <rPh sb="3" eb="4">
      <t>よう</t>
    </rPh>
    <rPh sb="4" eb="6">
      <t>そうだん</t>
    </rPh>
    <phoneticPr fontId="1" type="Hiragana"/>
  </si>
  <si>
    <t>日帰り民泊体験（体験）１人1,000円/1h＋材料費</t>
    <rPh sb="0" eb="2">
      <t>ひがえ</t>
    </rPh>
    <rPh sb="3" eb="5">
      <t>みんぱく</t>
    </rPh>
    <rPh sb="5" eb="7">
      <t>たいけん</t>
    </rPh>
    <rPh sb="8" eb="10">
      <t>たいけん</t>
    </rPh>
    <rPh sb="12" eb="13">
      <t>ひと</t>
    </rPh>
    <rPh sb="18" eb="19">
      <t>えん</t>
    </rPh>
    <rPh sb="23" eb="26">
      <t>ざいりょうひ</t>
    </rPh>
    <phoneticPr fontId="1" type="Hiragana"/>
  </si>
  <si>
    <t>　　内容を確認した。</t>
    <rPh sb="2" eb="4">
      <t>ないよう</t>
    </rPh>
    <rPh sb="5" eb="7">
      <t>かくにん</t>
    </rPh>
    <phoneticPr fontId="1" type="Hiragana"/>
  </si>
  <si>
    <t>　民泊とは、宿泊形態のひとつで、一般の家庭で宿泊を受け入れるものです。ホテルや旅館、民宿との大きな違いは、宿泊の受入を通じたお客様と民泊家庭の交流にあります。遠くに住む親戚の家を訪れたときのような気持ちで、智頭町で暮らす人々との交流と、みどり豊かな環境をお楽しみください。
　このような民泊の意義をご了承のうえ、家庭での心配りなど、ご配慮いただくことをお願いします。</t>
  </si>
  <si>
    <t>２．民泊家庭での飲酒を希望される方は、お好みのものを飲まれる量だけご持参ください。（民泊代には、お酒代は含まれていません。）</t>
  </si>
  <si>
    <t>○安心して民泊をご利用いただくための対策</t>
    <rPh sb="9" eb="11">
      <t>りよう</t>
    </rPh>
    <phoneticPr fontId="1" type="Hiragana"/>
  </si>
  <si>
    <t>　・お客様同士の箸やスプーンなどの共有や使い回しを避けましょう。</t>
  </si>
  <si>
    <t>※民泊家庭に配慮してほしいこと等をご入力ください。
　家庭の都合により、必ずしもご希望に添えないことがあります。</t>
  </si>
  <si>
    <t>　・受付の際、検温や問診にご協力ください。</t>
    <rPh sb="2" eb="4">
      <t>うけつけ</t>
    </rPh>
    <rPh sb="5" eb="6">
      <t>さい</t>
    </rPh>
    <rPh sb="7" eb="9">
      <t>けんおん</t>
    </rPh>
    <rPh sb="10" eb="12">
      <t>もんしん</t>
    </rPh>
    <rPh sb="14" eb="16">
      <t>きょうりょく</t>
    </rPh>
    <phoneticPr fontId="1" type="Hiragana"/>
  </si>
  <si>
    <t>体調面についてのご注意事項</t>
    <rPh sb="0" eb="3">
      <t>たいちょうめん</t>
    </rPh>
    <rPh sb="9" eb="11">
      <t>ちゅうい</t>
    </rPh>
    <rPh sb="11" eb="13">
      <t>じこう</t>
    </rPh>
    <phoneticPr fontId="1" type="Hiragana"/>
  </si>
  <si>
    <t>新型コロナウイルス感染症対策について</t>
    <rPh sb="0" eb="2">
      <t>しんがた</t>
    </rPh>
    <rPh sb="9" eb="12">
      <t>かんせんしょう</t>
    </rPh>
    <rPh sb="12" eb="14">
      <t>たいさく</t>
    </rPh>
    <phoneticPr fontId="1" type="Hiragana"/>
  </si>
  <si>
    <t>個人情報保護方針</t>
    <rPh sb="0" eb="2">
      <t>こじん</t>
    </rPh>
    <rPh sb="2" eb="4">
      <t>じょうほう</t>
    </rPh>
    <rPh sb="4" eb="6">
      <t>ほご</t>
    </rPh>
    <rPh sb="6" eb="8">
      <t>ほうしん</t>
    </rPh>
    <phoneticPr fontId="1" type="Hiragana"/>
  </si>
  <si>
    <r>
      <t>下記の注意事項等をご一読いただき、下部の</t>
    </r>
    <r>
      <rPr>
        <b/>
        <sz val="11"/>
        <color theme="1"/>
        <rFont val="BIZ UDPゴシック"/>
      </rPr>
      <t>□</t>
    </r>
    <r>
      <rPr>
        <sz val="11"/>
        <color theme="1"/>
        <rFont val="BIZ UDPゴシック"/>
      </rPr>
      <t>にチェックを入れてください。</t>
    </r>
    <rPh sb="0" eb="2">
      <t>かき</t>
    </rPh>
    <rPh sb="3" eb="5">
      <t>ちゅうい</t>
    </rPh>
    <rPh sb="5" eb="7">
      <t>じこう</t>
    </rPh>
    <rPh sb="7" eb="8">
      <t>とう</t>
    </rPh>
    <rPh sb="10" eb="12">
      <t>いちどく</t>
    </rPh>
    <rPh sb="17" eb="19">
      <t>かぶ</t>
    </rPh>
    <rPh sb="27" eb="28">
      <t>い</t>
    </rPh>
    <phoneticPr fontId="1" type="Hiragana"/>
  </si>
  <si>
    <t>※夕食準備のため、16:30頃までには民泊家庭に到着してください。家庭の都合により前後する場合もあります。</t>
    <rPh sb="1" eb="3">
      <t>ゆうしょく</t>
    </rPh>
    <rPh sb="3" eb="5">
      <t>じゅんび</t>
    </rPh>
    <rPh sb="14" eb="15">
      <t>ごろ</t>
    </rPh>
    <rPh sb="19" eb="21">
      <t>みんぱく</t>
    </rPh>
    <rPh sb="21" eb="23">
      <t>かてい</t>
    </rPh>
    <rPh sb="24" eb="26">
      <t>とうちゃく</t>
    </rPh>
    <rPh sb="33" eb="35">
      <t>かてい</t>
    </rPh>
    <rPh sb="36" eb="38">
      <t>つごう</t>
    </rPh>
    <rPh sb="41" eb="43">
      <t>ぜんご</t>
    </rPh>
    <rPh sb="45" eb="47">
      <t>ばあい</t>
    </rPh>
    <phoneticPr fontId="1" type="Hiragana"/>
  </si>
  <si>
    <t>※下記にご記入いただいた情報は、いずれも民泊受入家庭に共有されます。</t>
    <rPh sb="1" eb="3">
      <t>かき</t>
    </rPh>
    <rPh sb="5" eb="7">
      <t>きにゅう</t>
    </rPh>
    <rPh sb="12" eb="14">
      <t>じょうほう</t>
    </rPh>
    <rPh sb="20" eb="22">
      <t>みんぱく</t>
    </rPh>
    <rPh sb="22" eb="23">
      <t>う</t>
    </rPh>
    <rPh sb="23" eb="24">
      <t>い</t>
    </rPh>
    <rPh sb="24" eb="26">
      <t>かてい</t>
    </rPh>
    <rPh sb="27" eb="29">
      <t>きょうゆう</t>
    </rPh>
    <phoneticPr fontId="1" type="Hiragana"/>
  </si>
  <si>
    <t>所　　属</t>
    <rPh sb="0" eb="1">
      <t>しょ</t>
    </rPh>
    <rPh sb="3" eb="4">
      <t>ぞく</t>
    </rPh>
    <phoneticPr fontId="1" type="Hiragana"/>
  </si>
  <si>
    <t>乳児無料</t>
    <rPh sb="0" eb="2">
      <t>にゅうじ</t>
    </rPh>
    <rPh sb="2" eb="4">
      <t>むりょう</t>
    </rPh>
    <phoneticPr fontId="1" type="Hiragana"/>
  </si>
  <si>
    <t>※割引額が適用されています。</t>
    <rPh sb="1" eb="4">
      <t>わりびきがく</t>
    </rPh>
    <rPh sb="5" eb="7">
      <t>てきよう</t>
    </rPh>
    <phoneticPr fontId="1" type="Hiragana"/>
  </si>
  <si>
    <t>s</t>
  </si>
  <si>
    <t>代表者と宿泊者情報１が同一の場合はチェック</t>
    <rPh sb="0" eb="3">
      <t>だいひょうしゃ</t>
    </rPh>
    <rPh sb="4" eb="7">
      <t>しゅくはくしゃ</t>
    </rPh>
    <rPh sb="7" eb="9">
      <t>じょうほう</t>
    </rPh>
    <rPh sb="11" eb="13">
      <t>どういつ</t>
    </rPh>
    <rPh sb="14" eb="16">
      <t>ばあい</t>
    </rPh>
    <phoneticPr fontId="1" type="Hiragana"/>
  </si>
  <si>
    <t>※教育旅行の場合は</t>
    <rPh sb="1" eb="3">
      <t>きょういく</t>
    </rPh>
    <rPh sb="3" eb="5">
      <t>りょこう</t>
    </rPh>
    <rPh sb="6" eb="8">
      <t>ばあい</t>
    </rPh>
    <phoneticPr fontId="1" type="Hiragana"/>
  </si>
  <si>
    <t>別途お問合せください。</t>
    <rPh sb="0" eb="2">
      <t>べっと</t>
    </rPh>
    <rPh sb="3" eb="5">
      <t>といあわ</t>
    </rPh>
    <phoneticPr fontId="1" type="Hiragana"/>
  </si>
  <si>
    <t>お申込用紙『その他ご要望』欄について</t>
    <rPh sb="1" eb="3">
      <t>もうしこみ</t>
    </rPh>
    <rPh sb="3" eb="5">
      <t>ようし</t>
    </rPh>
    <rPh sb="8" eb="9">
      <t>た</t>
    </rPh>
    <rPh sb="10" eb="12">
      <t>ようぼう</t>
    </rPh>
    <rPh sb="13" eb="14">
      <t>らん</t>
    </rPh>
    <phoneticPr fontId="1" type="Hiragana"/>
  </si>
  <si>
    <t>交通手段</t>
    <rPh sb="0" eb="2">
      <t>こうつう</t>
    </rPh>
    <rPh sb="2" eb="4">
      <t>しゅだん</t>
    </rPh>
    <phoneticPr fontId="1" type="Hiragana"/>
  </si>
  <si>
    <t>来町目的</t>
    <rPh sb="0" eb="2">
      <t>らいちょう</t>
    </rPh>
    <rPh sb="2" eb="4">
      <t>もくてき</t>
    </rPh>
    <phoneticPr fontId="1" type="Hiragana"/>
  </si>
  <si>
    <t>関係性</t>
    <rPh sb="0" eb="3">
      <t>かんけいせい</t>
    </rPh>
    <phoneticPr fontId="1" type="Hiragana"/>
  </si>
  <si>
    <t>同一人物</t>
    <rPh sb="0" eb="2">
      <t>どういつ</t>
    </rPh>
    <rPh sb="2" eb="4">
      <t>じんぶつ</t>
    </rPh>
    <phoneticPr fontId="1" type="Hiragana"/>
  </si>
  <si>
    <t>飲酒有無</t>
    <rPh sb="0" eb="2">
      <t>いんしゅ</t>
    </rPh>
    <rPh sb="2" eb="4">
      <t>うむ</t>
    </rPh>
    <phoneticPr fontId="1" type="Hiragana"/>
  </si>
  <si>
    <t>アレルギー有無</t>
    <rPh sb="5" eb="7">
      <t>うむ</t>
    </rPh>
    <phoneticPr fontId="1" type="Hiragana"/>
  </si>
  <si>
    <t>ふるさと納税</t>
    <rPh sb="4" eb="6">
      <t>のうぜい</t>
    </rPh>
    <phoneticPr fontId="1" type="Hiragana"/>
  </si>
  <si>
    <t>宿泊者情報３</t>
    <rPh sb="0" eb="3">
      <t>しゅくはくしゃ</t>
    </rPh>
    <rPh sb="3" eb="5">
      <t>じょうほう</t>
    </rPh>
    <phoneticPr fontId="1" type="Hiragana"/>
  </si>
  <si>
    <t>宿泊者情報５</t>
    <rPh sb="0" eb="3">
      <t>しゅくはくしゃ</t>
    </rPh>
    <rPh sb="3" eb="5">
      <t>じょうほう</t>
    </rPh>
    <phoneticPr fontId="1" type="Hiragana"/>
  </si>
  <si>
    <t>／</t>
  </si>
  <si>
    <t>日帰り体験</t>
    <rPh sb="0" eb="2">
      <t>ひがえ</t>
    </rPh>
    <rPh sb="3" eb="5">
      <t>たいけん</t>
    </rPh>
    <phoneticPr fontId="1" type="Hiragana"/>
  </si>
  <si>
    <t>申込日</t>
    <rPh sb="0" eb="3">
      <t>もうしこみび</t>
    </rPh>
    <phoneticPr fontId="1" type="Hiragana"/>
  </si>
  <si>
    <t>　感染力の非常に強い変異株などの新型コロナウイルスが全国的に感染拡大している状況を踏まえ、智頭町民泊のお客様の宿泊機会を確保するとともに、安全・安心な体験となるよう、鳥取県が示す新型コロナウイルス感染拡大防止対策例に従い、お客様の受入環境を定めます。
　お客様と民泊家庭の健康と安全を守るため、新型コロナウイルス感染症拡大防止にご理解とご協力をよろしくお願いします。
　県外往来や感染予防に関する注意点及びお願い等について、詳しくはとりネット「新型コロナウイルス感染症特設サイト（https://www.pref.tottori.lg.jp/corona-virus/）」を参照してください。　</t>
    <rPh sb="117" eb="119">
      <t>かんきょう</t>
    </rPh>
    <phoneticPr fontId="1" type="Hiragana"/>
  </si>
  <si>
    <t>（令和４年１２月２７日更新）</t>
    <rPh sb="1" eb="3">
      <t>れいわ</t>
    </rPh>
    <rPh sb="4" eb="5">
      <t>ねん</t>
    </rPh>
    <rPh sb="7" eb="8">
      <t>がつ</t>
    </rPh>
    <rPh sb="10" eb="11">
      <t>にち</t>
    </rPh>
    <rPh sb="11" eb="13">
      <t>こうしん</t>
    </rPh>
    <phoneticPr fontId="1" type="Hiragana"/>
  </si>
  <si>
    <t>加入</t>
    <rPh sb="0" eb="2">
      <t>かにゅう</t>
    </rPh>
    <phoneticPr fontId="1" type="Hiragana"/>
  </si>
  <si>
    <t>※宿泊を希望する地域や体験の詳細、民泊家庭に配慮してほしいこと等をご記入ください。
　家庭の都合により、必ずしもご希望に添えないことがあります。
　差支えなければ宿泊前後の大まかな行程をご記入ください。【記載例は注意事項にあります。】
　代表者と料金の請求先が異なる場合は、こちらでお知らせください。</t>
    <rPh sb="34" eb="36">
      <t>きにゅう</t>
    </rPh>
    <rPh sb="74" eb="76">
      <t>さしつか</t>
    </rPh>
    <rPh sb="81" eb="85">
      <t>しゅくはくぜんご</t>
    </rPh>
    <rPh sb="86" eb="87">
      <t>おお</t>
    </rPh>
    <rPh sb="90" eb="92">
      <t>こうてい</t>
    </rPh>
    <rPh sb="94" eb="96">
      <t>きにゅう</t>
    </rPh>
    <rPh sb="102" eb="105">
      <t>きさいれい</t>
    </rPh>
    <rPh sb="106" eb="110">
      <t>ちゅういじこう</t>
    </rPh>
    <rPh sb="119" eb="122">
      <t>だいひょうしゃ</t>
    </rPh>
    <rPh sb="123" eb="125">
      <t>りょうきん</t>
    </rPh>
    <rPh sb="126" eb="129">
      <t>せいきゅうさき</t>
    </rPh>
    <rPh sb="130" eb="131">
      <t>こと</t>
    </rPh>
    <rPh sb="133" eb="135">
      <t>ばあい</t>
    </rPh>
    <rPh sb="142" eb="143">
      <t>し</t>
    </rPh>
    <phoneticPr fontId="1" type="Hiragana"/>
  </si>
  <si>
    <t>５．お客様アンケートを実施していますので、ご協力をお願いします。</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</si>
</sst>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F800]dddd\,\ mmmm\ dd\,\ yyyy"/>
  </numFmts>
  <fonts count="18">
    <font>
      <sz val="11"/>
      <color theme="1"/>
      <name val="游ゴシック"/>
      <family val="3"/>
      <scheme val="minor"/>
    </font>
    <font>
      <sz val="6"/>
      <color auto="1"/>
      <name val="游ゴシック"/>
      <family val="3"/>
    </font>
    <font>
      <sz val="11"/>
      <color theme="1"/>
      <name val="BIZ UDPゴシック"/>
      <family val="3"/>
    </font>
    <font>
      <sz val="11"/>
      <color indexed="8"/>
      <name val="BIZ UDPゴシック"/>
      <family val="3"/>
    </font>
    <font>
      <b/>
      <sz val="14"/>
      <color theme="1"/>
      <name val="BIZ UDPゴシック"/>
      <family val="3"/>
    </font>
    <font>
      <sz val="11"/>
      <color rgb="FFFFFFA0"/>
      <name val="BIZ UDPゴシック"/>
      <family val="3"/>
    </font>
    <font>
      <b/>
      <sz val="11"/>
      <color rgb="FFFF0000"/>
      <name val="BIZ UDPゴシック"/>
      <family val="3"/>
    </font>
    <font>
      <sz val="9"/>
      <color theme="1"/>
      <name val="BIZ UDPゴシック"/>
      <family val="3"/>
    </font>
    <font>
      <b/>
      <sz val="11"/>
      <color theme="0"/>
      <name val="BIZ UDPゴシック"/>
      <family val="3"/>
    </font>
    <font>
      <sz val="9"/>
      <color rgb="FFFF0000"/>
      <name val="BIZ UDPゴシック"/>
      <family val="3"/>
    </font>
    <font>
      <sz val="5.5"/>
      <color theme="1"/>
      <name val="BIZ UDPゴシック"/>
      <family val="3"/>
    </font>
    <font>
      <sz val="10"/>
      <color auto="1"/>
      <name val="BIZ UDPゴシック"/>
      <family val="3"/>
    </font>
    <font>
      <sz val="11"/>
      <color theme="0"/>
      <name val="BIZ UDPゴシック"/>
      <family val="3"/>
    </font>
    <font>
      <sz val="11"/>
      <color auto="1"/>
      <name val="BIZ UDPゴシック"/>
      <family val="3"/>
    </font>
    <font>
      <sz val="11"/>
      <color rgb="FFFF0000"/>
      <name val="BIZ UDPゴシック"/>
      <family val="3"/>
    </font>
    <font>
      <b/>
      <sz val="11"/>
      <color rgb="FFFF0000"/>
      <name val="游ゴシック"/>
      <family val="3"/>
      <scheme val="minor"/>
    </font>
    <font>
      <sz val="11"/>
      <color theme="1"/>
      <name val="游ゴシック"/>
      <family val="3"/>
      <scheme val="minor"/>
    </font>
    <font>
      <sz val="11"/>
      <color rgb="FF000000"/>
      <name val="BIZ UDPゴシック"/>
      <family val="3"/>
    </font>
  </fonts>
  <fills count="6">
    <fill>
      <patternFill patternType="none"/>
    </fill>
    <fill>
      <patternFill patternType="gray125"/>
    </fill>
    <fill>
      <patternFill patternType="solid">
        <fgColor rgb="FFFFFFBE"/>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62">
    <xf numFmtId="0" fontId="0" fillId="0" borderId="0" xfId="0">
      <alignment vertical="center"/>
    </xf>
    <xf numFmtId="0" fontId="2" fillId="2" borderId="0" xfId="0" applyFont="1" applyFill="1">
      <alignment vertical="center"/>
    </xf>
    <xf numFmtId="0" fontId="3" fillId="3"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 xfId="0" applyFont="1" applyFill="1" applyBorder="1">
      <alignment vertical="center"/>
    </xf>
    <xf numFmtId="0" fontId="2" fillId="2" borderId="3" xfId="0" applyFont="1" applyFill="1" applyBorder="1">
      <alignment vertical="center"/>
    </xf>
    <xf numFmtId="0" fontId="2" fillId="2" borderId="1" xfId="0" applyFont="1" applyFill="1" applyBorder="1">
      <alignment vertical="center"/>
    </xf>
    <xf numFmtId="0" fontId="2" fillId="2" borderId="3"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right" vertical="center"/>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0" xfId="0" applyFont="1" applyFill="1" applyProtection="1">
      <alignment vertical="center"/>
      <protection locked="0"/>
    </xf>
    <xf numFmtId="0" fontId="2" fillId="2" borderId="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lignment vertical="center"/>
    </xf>
    <xf numFmtId="0" fontId="2" fillId="2" borderId="4" xfId="0" applyFont="1" applyFill="1" applyBorder="1">
      <alignment vertical="center"/>
    </xf>
    <xf numFmtId="0" fontId="2" fillId="2" borderId="5" xfId="0" applyFont="1" applyFill="1" applyBorder="1" applyAlignment="1">
      <alignment horizontal="left" vertical="top" wrapText="1"/>
    </xf>
    <xf numFmtId="0" fontId="2" fillId="2" borderId="0" xfId="0" applyFont="1" applyFill="1" applyBorder="1" applyAlignment="1">
      <alignment horizontal="left" vertical="center" wrapText="1"/>
    </xf>
    <xf numFmtId="0" fontId="2" fillId="2" borderId="5" xfId="0" applyFont="1" applyFill="1" applyBorder="1" applyAlignment="1">
      <alignment horizontal="righ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Protection="1">
      <alignment vertical="center"/>
      <protection locked="0"/>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7" xfId="0" applyFont="1" applyFill="1" applyBorder="1">
      <alignment vertical="center"/>
    </xf>
    <xf numFmtId="0" fontId="2" fillId="2" borderId="8" xfId="0" applyFont="1" applyFill="1" applyBorder="1">
      <alignment vertical="center"/>
    </xf>
    <xf numFmtId="0" fontId="2" fillId="2" borderId="6" xfId="0" applyFont="1" applyFill="1" applyBorder="1">
      <alignment vertical="center"/>
    </xf>
    <xf numFmtId="0" fontId="2" fillId="2" borderId="8" xfId="0" applyFont="1" applyFill="1" applyBorder="1" applyAlignment="1">
      <alignment horizontal="left" vertical="top" wrapText="1"/>
    </xf>
    <xf numFmtId="0" fontId="2" fillId="2" borderId="7" xfId="0" applyFont="1" applyFill="1" applyBorder="1" applyAlignment="1">
      <alignment horizontal="left" vertical="center" wrapText="1"/>
    </xf>
    <xf numFmtId="0" fontId="2" fillId="2" borderId="8" xfId="0" applyFont="1" applyFill="1" applyBorder="1" applyAlignment="1">
      <alignment horizontal="right" vertical="center"/>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5" fillId="2" borderId="0" xfId="0" applyFont="1" applyFill="1">
      <alignment vertical="center"/>
    </xf>
    <xf numFmtId="0" fontId="2" fillId="4" borderId="0" xfId="0" applyFont="1" applyFill="1">
      <alignment vertical="center"/>
    </xf>
    <xf numFmtId="0" fontId="6" fillId="4" borderId="0" xfId="0" applyFont="1" applyFill="1">
      <alignment vertical="center"/>
    </xf>
    <xf numFmtId="0" fontId="0" fillId="4" borderId="0" xfId="0" applyFill="1">
      <alignment vertical="center"/>
    </xf>
    <xf numFmtId="0" fontId="7" fillId="4" borderId="0" xfId="0" applyFont="1" applyFill="1">
      <alignment vertical="center"/>
    </xf>
    <xf numFmtId="0" fontId="4" fillId="4" borderId="0" xfId="0" applyFont="1" applyFill="1" applyBorder="1" applyAlignment="1">
      <alignment horizontal="center" vertical="center"/>
    </xf>
    <xf numFmtId="0" fontId="7" fillId="4" borderId="0" xfId="0" applyFont="1" applyFill="1" applyAlignment="1">
      <alignment horizontal="left"/>
    </xf>
    <xf numFmtId="0" fontId="8"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lignment vertical="center"/>
    </xf>
    <xf numFmtId="0" fontId="2" fillId="4" borderId="2" xfId="0" applyFont="1" applyFill="1" applyBorder="1" applyAlignment="1">
      <alignment horizontal="center" vertical="center" wrapText="1" shrinkToFit="1"/>
    </xf>
    <xf numFmtId="0" fontId="2" fillId="4" borderId="2" xfId="0" applyFont="1" applyFill="1" applyBorder="1" applyAlignment="1">
      <alignment horizontal="distributed" vertical="center"/>
    </xf>
    <xf numFmtId="0" fontId="7" fillId="4" borderId="2" xfId="0" applyFont="1" applyFill="1" applyBorder="1" applyAlignment="1">
      <alignment vertical="center"/>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textRotation="255" shrinkToFit="1"/>
    </xf>
    <xf numFmtId="0" fontId="2" fillId="4" borderId="2" xfId="0" applyFont="1" applyFill="1" applyBorder="1" applyAlignment="1">
      <alignment vertical="center" textRotation="255" shrinkToFit="1"/>
    </xf>
    <xf numFmtId="0" fontId="0" fillId="4" borderId="2" xfId="0" applyFill="1" applyBorder="1">
      <alignment vertical="center"/>
    </xf>
    <xf numFmtId="0" fontId="2" fillId="4" borderId="3" xfId="0" applyFont="1" applyFill="1" applyBorder="1" applyAlignment="1">
      <alignment horizontal="distributed" vertical="center" shrinkToFit="1"/>
    </xf>
    <xf numFmtId="0" fontId="8" fillId="4" borderId="2" xfId="0" applyFont="1" applyFill="1" applyBorder="1" applyAlignment="1">
      <alignment horizontal="center" vertical="center"/>
    </xf>
    <xf numFmtId="0" fontId="7" fillId="4" borderId="2" xfId="0" applyFont="1" applyFill="1" applyBorder="1" applyAlignment="1">
      <alignment horizontal="distributed" vertical="center"/>
    </xf>
    <xf numFmtId="0" fontId="7" fillId="4" borderId="2" xfId="0" applyFont="1" applyFill="1" applyBorder="1" applyAlignment="1">
      <alignment horizontal="center" vertical="center"/>
    </xf>
    <xf numFmtId="0" fontId="2" fillId="4" borderId="3" xfId="0" applyFont="1" applyFill="1" applyBorder="1">
      <alignment vertical="center"/>
    </xf>
    <xf numFmtId="0" fontId="4" fillId="4" borderId="0" xfId="0" applyFont="1" applyFill="1" applyAlignment="1">
      <alignment horizontal="center" vertical="center"/>
    </xf>
    <xf numFmtId="0" fontId="8" fillId="5"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shrinkToFit="1"/>
    </xf>
    <xf numFmtId="0" fontId="2" fillId="4" borderId="0" xfId="0" applyFont="1" applyFill="1" applyBorder="1" applyAlignment="1">
      <alignment horizontal="distributed" vertical="center"/>
    </xf>
    <xf numFmtId="0" fontId="2" fillId="4" borderId="0" xfId="0" applyFont="1" applyFill="1" applyBorder="1" applyAlignment="1">
      <alignment horizontal="center" vertical="center" shrinkToFit="1"/>
    </xf>
    <xf numFmtId="0" fontId="2" fillId="4" borderId="0" xfId="0" applyFont="1" applyFill="1" applyBorder="1">
      <alignment vertical="center"/>
    </xf>
    <xf numFmtId="0" fontId="2" fillId="4" borderId="0" xfId="0" applyFont="1" applyFill="1" applyAlignment="1">
      <alignment horizontal="center" vertical="center"/>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4" borderId="5" xfId="0" applyFont="1" applyFill="1" applyBorder="1" applyAlignment="1">
      <alignment horizontal="distributed" vertical="center" shrinkToFit="1"/>
    </xf>
    <xf numFmtId="0" fontId="8" fillId="4" borderId="0" xfId="0" applyFont="1" applyFill="1" applyAlignment="1">
      <alignment horizontal="center" vertical="center"/>
    </xf>
    <xf numFmtId="0" fontId="7" fillId="4" borderId="0" xfId="0" applyFont="1" applyFill="1" applyBorder="1" applyAlignment="1">
      <alignment horizontal="distributed" vertical="center"/>
    </xf>
    <xf numFmtId="0" fontId="7" fillId="4" borderId="0" xfId="0" applyFont="1" applyFill="1" applyAlignment="1">
      <alignment horizontal="center" vertical="center"/>
    </xf>
    <xf numFmtId="0" fontId="2" fillId="4" borderId="0" xfId="0" applyFont="1" applyFill="1" applyAlignment="1">
      <alignment horizontal="distributed" vertical="center"/>
    </xf>
    <xf numFmtId="0" fontId="2" fillId="4" borderId="5" xfId="0" applyFont="1" applyFill="1" applyBorder="1">
      <alignment vertic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0" xfId="0" applyFont="1" applyFill="1" applyAlignment="1">
      <alignment horizontal="left" vertical="top" wrapText="1"/>
    </xf>
    <xf numFmtId="0" fontId="2" fillId="4" borderId="0" xfId="0" applyFont="1" applyFill="1" applyBorder="1" applyAlignment="1">
      <alignment vertical="center" shrinkToFit="1"/>
    </xf>
    <xf numFmtId="0" fontId="2" fillId="4" borderId="0" xfId="0" applyFont="1" applyFill="1" applyAlignment="1">
      <alignment vertical="center" shrinkToFit="1"/>
    </xf>
    <xf numFmtId="0" fontId="2" fillId="2" borderId="14" xfId="0" applyFont="1" applyFill="1" applyBorder="1" applyAlignment="1">
      <alignment horizontal="right" vertical="center"/>
    </xf>
    <xf numFmtId="38" fontId="2" fillId="4" borderId="15" xfId="0" applyNumberFormat="1" applyFont="1" applyFill="1" applyBorder="1" applyAlignment="1">
      <alignment horizontal="right" vertical="center" shrinkToFit="1"/>
    </xf>
    <xf numFmtId="0" fontId="7" fillId="4" borderId="0" xfId="0" applyFont="1" applyFill="1" applyBorder="1" applyAlignment="1">
      <alignment horizontal="left" vertical="top" wrapText="1"/>
    </xf>
    <xf numFmtId="0" fontId="7" fillId="4" borderId="0" xfId="0" applyFont="1" applyFill="1" applyAlignment="1">
      <alignment horizontal="left" vertical="top" wrapText="1"/>
    </xf>
    <xf numFmtId="0" fontId="2" fillId="2" borderId="14" xfId="0" applyFont="1" applyFill="1" applyBorder="1" applyAlignment="1">
      <alignment horizontal="center" vertical="center"/>
    </xf>
    <xf numFmtId="0" fontId="7" fillId="2" borderId="14" xfId="0" applyFont="1" applyFill="1" applyBorder="1" applyAlignment="1">
      <alignment horizontal="center" vertical="center"/>
    </xf>
    <xf numFmtId="0" fontId="2" fillId="2" borderId="14" xfId="0" applyFont="1" applyFill="1" applyBorder="1" applyAlignment="1">
      <alignment horizontal="left" vertical="center" shrinkToFit="1"/>
    </xf>
    <xf numFmtId="0" fontId="2" fillId="4" borderId="0" xfId="0" applyFont="1" applyFill="1" applyBorder="1" applyAlignment="1">
      <alignment vertical="center"/>
    </xf>
    <xf numFmtId="0" fontId="7"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6" xfId="0" applyFont="1" applyFill="1" applyBorder="1" applyAlignment="1">
      <alignment horizontal="right" vertical="center"/>
    </xf>
    <xf numFmtId="0" fontId="2" fillId="4" borderId="17" xfId="0" applyFont="1" applyFill="1" applyBorder="1" applyAlignment="1">
      <alignment horizontal="right" vertical="center" shrinkToFit="1"/>
    </xf>
    <xf numFmtId="0" fontId="2" fillId="2" borderId="16"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6" xfId="0" applyFont="1" applyFill="1" applyBorder="1" applyAlignment="1">
      <alignment horizontal="left" vertical="center" shrinkToFit="1"/>
    </xf>
    <xf numFmtId="0" fontId="7" fillId="2" borderId="16"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8" xfId="0" applyFont="1" applyFill="1" applyBorder="1" applyAlignment="1">
      <alignment horizontal="right" vertical="center"/>
    </xf>
    <xf numFmtId="0" fontId="2" fillId="4" borderId="0"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4" borderId="0" xfId="0" applyFont="1" applyFill="1" applyAlignment="1">
      <alignment vertical="center"/>
    </xf>
    <xf numFmtId="0" fontId="2" fillId="4" borderId="19" xfId="0" applyFont="1" applyFill="1" applyBorder="1">
      <alignment vertical="center"/>
    </xf>
    <xf numFmtId="0" fontId="9" fillId="4" borderId="0" xfId="0" applyFont="1" applyFill="1">
      <alignment vertical="center"/>
    </xf>
    <xf numFmtId="0" fontId="7" fillId="2" borderId="18" xfId="0" applyFont="1" applyFill="1" applyBorder="1" applyAlignment="1">
      <alignment horizontal="center" vertical="center"/>
    </xf>
    <xf numFmtId="0" fontId="2" fillId="2" borderId="14" xfId="0" applyFont="1" applyFill="1" applyBorder="1" applyAlignment="1">
      <alignment horizontal="right" vertical="center" shrinkToFit="1"/>
    </xf>
    <xf numFmtId="0" fontId="7" fillId="2" borderId="18"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xf>
    <xf numFmtId="0" fontId="2" fillId="2" borderId="16" xfId="0" applyFont="1" applyFill="1" applyBorder="1" applyAlignment="1">
      <alignment horizontal="right" vertical="center" shrinkToFit="1"/>
    </xf>
    <xf numFmtId="0" fontId="2" fillId="4" borderId="14" xfId="0" applyFont="1" applyFill="1" applyBorder="1" applyAlignment="1">
      <alignment horizontal="right" vertical="center" shrinkToFit="1"/>
    </xf>
    <xf numFmtId="0" fontId="2" fillId="4" borderId="0" xfId="0" applyFont="1" applyFill="1" applyAlignment="1">
      <alignment horizontal="right" vertical="center"/>
    </xf>
    <xf numFmtId="0" fontId="2" fillId="2" borderId="18" xfId="0" applyFont="1" applyFill="1" applyBorder="1" applyAlignment="1">
      <alignment horizontal="right" vertical="center" shrinkToFit="1"/>
    </xf>
    <xf numFmtId="0" fontId="2" fillId="4" borderId="18" xfId="0" applyFont="1" applyFill="1" applyBorder="1" applyAlignment="1">
      <alignment horizontal="right" vertical="center" shrinkToFit="1"/>
    </xf>
    <xf numFmtId="0" fontId="2" fillId="2" borderId="20" xfId="0" applyFont="1" applyFill="1" applyBorder="1">
      <alignment vertical="center"/>
    </xf>
    <xf numFmtId="0" fontId="2" fillId="2" borderId="18" xfId="0" applyFont="1" applyFill="1" applyBorder="1" applyAlignment="1">
      <alignment horizontal="left" vertical="center" shrinkToFit="1"/>
    </xf>
    <xf numFmtId="0" fontId="10" fillId="4" borderId="0" xfId="0" applyFont="1" applyFill="1" applyAlignment="1">
      <alignment vertical="center" wrapText="1" shrinkToFit="1"/>
    </xf>
    <xf numFmtId="0" fontId="11" fillId="4" borderId="0" xfId="0" applyFont="1" applyFill="1" applyAlignment="1">
      <alignment horizontal="left" vertical="center"/>
    </xf>
    <xf numFmtId="0" fontId="2" fillId="4" borderId="14" xfId="0" applyFont="1" applyFill="1" applyBorder="1" applyAlignment="1">
      <alignment horizontal="right" vertical="center"/>
    </xf>
    <xf numFmtId="14" fontId="12" fillId="4" borderId="0" xfId="0" applyNumberFormat="1" applyFont="1" applyFill="1">
      <alignment vertical="center"/>
    </xf>
    <xf numFmtId="0" fontId="2" fillId="4" borderId="18" xfId="0" applyFont="1" applyFill="1" applyBorder="1" applyAlignment="1">
      <alignment horizontal="right" vertical="center"/>
    </xf>
    <xf numFmtId="0" fontId="2" fillId="4" borderId="0" xfId="0" applyFont="1" applyFill="1" applyBorder="1" applyAlignment="1">
      <alignment horizontal="right" vertical="center"/>
    </xf>
    <xf numFmtId="176" fontId="2" fillId="4" borderId="0" xfId="0" applyNumberFormat="1" applyFont="1" applyFill="1" applyAlignment="1">
      <alignment horizontal="right" vertical="center"/>
    </xf>
    <xf numFmtId="0" fontId="7" fillId="4" borderId="0" xfId="0" applyFont="1" applyFill="1" applyBorder="1" applyAlignment="1">
      <alignment horizontal="center" vertical="center" wrapText="1"/>
    </xf>
    <xf numFmtId="0" fontId="7" fillId="4" borderId="0" xfId="0" applyFont="1" applyFill="1" applyAlignment="1">
      <alignment horizontal="center" vertical="center" wrapText="1"/>
    </xf>
    <xf numFmtId="176" fontId="2" fillId="4" borderId="0" xfId="0" applyNumberFormat="1" applyFont="1" applyFill="1" applyBorder="1" applyAlignment="1">
      <alignment horizontal="right" vertical="center"/>
    </xf>
    <xf numFmtId="0" fontId="2" fillId="2" borderId="20" xfId="0" applyFont="1" applyFill="1" applyBorder="1" applyAlignment="1">
      <alignment horizontal="center" vertical="center"/>
    </xf>
    <xf numFmtId="0" fontId="13" fillId="4" borderId="14" xfId="0" applyFont="1" applyFill="1" applyBorder="1" applyAlignment="1">
      <alignment horizontal="right" vertical="center" shrinkToFit="1"/>
    </xf>
    <xf numFmtId="0" fontId="13" fillId="4" borderId="0" xfId="0" applyFont="1" applyFill="1" applyAlignment="1">
      <alignment horizontal="right" vertical="center" shrinkToFit="1"/>
    </xf>
    <xf numFmtId="0" fontId="13" fillId="4" borderId="18" xfId="0" applyFont="1" applyFill="1" applyBorder="1" applyAlignment="1">
      <alignment horizontal="right" vertical="center" shrinkToFi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8" fillId="5" borderId="6" xfId="0" applyFont="1" applyFill="1" applyBorder="1" applyAlignment="1">
      <alignment horizontal="center" vertical="center"/>
    </xf>
    <xf numFmtId="176" fontId="2" fillId="4" borderId="7" xfId="0" applyNumberFormat="1" applyFont="1" applyFill="1" applyBorder="1" applyAlignment="1">
      <alignment horizontal="right" vertical="center"/>
    </xf>
    <xf numFmtId="0" fontId="2" fillId="4" borderId="7" xfId="0" applyFont="1" applyFill="1" applyBorder="1">
      <alignment vertical="center"/>
    </xf>
    <xf numFmtId="0" fontId="7" fillId="4" borderId="7" xfId="0" applyFont="1" applyFill="1" applyBorder="1" applyAlignment="1">
      <alignment horizontal="left" vertical="top" wrapText="1"/>
    </xf>
    <xf numFmtId="0" fontId="0" fillId="4" borderId="7" xfId="0" applyFill="1" applyBorder="1">
      <alignment vertical="center"/>
    </xf>
    <xf numFmtId="0" fontId="2" fillId="4" borderId="8" xfId="0" applyFont="1" applyFill="1" applyBorder="1">
      <alignment vertical="center"/>
    </xf>
    <xf numFmtId="0" fontId="8" fillId="4" borderId="7" xfId="0" applyFont="1" applyFill="1" applyBorder="1" applyAlignment="1">
      <alignment horizontal="center" vertical="center"/>
    </xf>
    <xf numFmtId="0" fontId="7" fillId="4" borderId="7" xfId="0" applyFont="1" applyFill="1" applyBorder="1">
      <alignment vertical="center"/>
    </xf>
    <xf numFmtId="0" fontId="2" fillId="4" borderId="7" xfId="0" applyFont="1" applyFill="1" applyBorder="1" applyAlignment="1">
      <alignment vertical="center"/>
    </xf>
    <xf numFmtId="0" fontId="2" fillId="4" borderId="7" xfId="0" applyFont="1" applyFill="1" applyBorder="1" applyAlignment="1">
      <alignment horizontal="left" vertical="center"/>
    </xf>
    <xf numFmtId="0" fontId="14" fillId="4" borderId="0" xfId="0" applyFont="1" applyFill="1">
      <alignment vertical="center"/>
    </xf>
    <xf numFmtId="0" fontId="6" fillId="4" borderId="0" xfId="0" applyFont="1" applyFill="1" applyAlignment="1">
      <alignment vertical="center"/>
    </xf>
    <xf numFmtId="0" fontId="6" fillId="4" borderId="0" xfId="0" applyFont="1" applyFill="1" applyBorder="1">
      <alignment vertical="center"/>
    </xf>
    <xf numFmtId="0" fontId="15" fillId="4" borderId="0" xfId="0" applyFont="1" applyFill="1">
      <alignment vertical="center"/>
    </xf>
    <xf numFmtId="0" fontId="15" fillId="4" borderId="0" xfId="0" applyFont="1" applyFill="1" applyBorder="1">
      <alignment vertical="center"/>
    </xf>
    <xf numFmtId="0" fontId="0" fillId="4" borderId="0" xfId="0" applyFill="1" applyBorder="1">
      <alignment vertical="center"/>
    </xf>
    <xf numFmtId="0" fontId="13" fillId="0" borderId="0" xfId="0" applyFont="1" applyFill="1">
      <alignment vertical="center"/>
    </xf>
    <xf numFmtId="14" fontId="13" fillId="0" borderId="0" xfId="0" applyNumberFormat="1" applyFont="1" applyFill="1">
      <alignment vertical="center"/>
    </xf>
    <xf numFmtId="38" fontId="2" fillId="0" borderId="0" xfId="1" applyFont="1">
      <alignment vertical="center"/>
    </xf>
    <xf numFmtId="38" fontId="2" fillId="0" borderId="24" xfId="1" applyFont="1" applyBorder="1" applyAlignment="1">
      <alignment horizontal="center" vertical="center"/>
    </xf>
    <xf numFmtId="38" fontId="2" fillId="0" borderId="24" xfId="1" applyFont="1" applyBorder="1">
      <alignment vertical="center"/>
    </xf>
    <xf numFmtId="38" fontId="2" fillId="0" borderId="0" xfId="1" applyFont="1" applyBorder="1" applyAlignment="1">
      <alignment horizontal="center" vertical="center"/>
    </xf>
    <xf numFmtId="38" fontId="2" fillId="0" borderId="25" xfId="1" applyFont="1" applyBorder="1" applyAlignment="1">
      <alignment horizontal="center" vertical="center"/>
    </xf>
    <xf numFmtId="38" fontId="2" fillId="0" borderId="26" xfId="1" applyFont="1" applyBorder="1">
      <alignment vertical="center"/>
    </xf>
    <xf numFmtId="0" fontId="2" fillId="0" borderId="0" xfId="0" applyFont="1">
      <alignment vertical="center"/>
    </xf>
    <xf numFmtId="0" fontId="2" fillId="0" borderId="0" xfId="0" quotePrefix="1" applyFont="1" applyAlignment="1">
      <alignment horizontal="right" vertical="center"/>
    </xf>
    <xf numFmtId="0" fontId="17" fillId="0" borderId="0" xfId="0" applyFont="1" applyAlignment="1">
      <alignment horizontal="left" vertical="center"/>
    </xf>
  </cellXfs>
  <cellStyles count="2">
    <cellStyle name="標準" xfId="0" builtinId="0"/>
    <cellStyle name="桁区切り" xfId="1" builtinId="6"/>
  </cellStyles>
  <dxfs count="58">
    <dxf>
      <fill>
        <patternFill>
          <bgColor rgb="FFFF99CC"/>
        </patternFill>
      </fill>
    </dxf>
    <dxf>
      <font>
        <color rgb="FFFF0000"/>
      </font>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theme="0" tint="-0.5"/>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solid">
          <bgColor indexed="9"/>
        </patternFill>
      </fill>
    </dxf>
  </dxfs>
  <tableStyles count="0" defaultTableStyle="TableStyleMedium2" defaultPivotStyle="PivotStyleLight16"/>
  <colors>
    <mruColors>
      <color rgb="FFFFE9E9"/>
      <color rgb="FFFFFFE9"/>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K$2" lockText="1" noThreeD="1"/>
</file>

<file path=xl/ctrlProps/ctrlProp10.xml><?xml version="1.0" encoding="utf-8"?>
<formControlPr xmlns="http://schemas.microsoft.com/office/spreadsheetml/2009/9/main" objectType="CheckBox" fmlaLink="判定!$E$6" lockText="1" noThreeD="1"/>
</file>

<file path=xl/ctrlProps/ctrlProp11.xml><?xml version="1.0" encoding="utf-8"?>
<formControlPr xmlns="http://schemas.microsoft.com/office/spreadsheetml/2009/9/main" objectType="CheckBox" fmlaLink="判定!$F$6" lockText="1" noThreeD="1"/>
</file>

<file path=xl/ctrlProps/ctrlProp12.xml><?xml version="1.0" encoding="utf-8"?>
<formControlPr xmlns="http://schemas.microsoft.com/office/spreadsheetml/2009/9/main" objectType="CheckBox" fmlaLink="判定!$G$6" lockText="1" noThreeD="1"/>
</file>

<file path=xl/ctrlProps/ctrlProp13.xml><?xml version="1.0" encoding="utf-8"?>
<formControlPr xmlns="http://schemas.microsoft.com/office/spreadsheetml/2009/9/main" objectType="CheckBox" fmlaLink="判定!$C$7" lockText="1" noThreeD="1"/>
</file>

<file path=xl/ctrlProps/ctrlProp14.xml><?xml version="1.0" encoding="utf-8"?>
<formControlPr xmlns="http://schemas.microsoft.com/office/spreadsheetml/2009/9/main" objectType="CheckBox" fmlaLink="判定!$D$7" lockText="1" noThreeD="1"/>
</file>

<file path=xl/ctrlProps/ctrlProp15.xml><?xml version="1.0" encoding="utf-8"?>
<formControlPr xmlns="http://schemas.microsoft.com/office/spreadsheetml/2009/9/main" objectType="CheckBox" fmlaLink="判定!$E$7" lockText="1" noThreeD="1"/>
</file>

<file path=xl/ctrlProps/ctrlProp16.xml><?xml version="1.0" encoding="utf-8"?>
<formControlPr xmlns="http://schemas.microsoft.com/office/spreadsheetml/2009/9/main" objectType="CheckBox" fmlaLink="判定!$F$7" lockText="1" noThreeD="1"/>
</file>

<file path=xl/ctrlProps/ctrlProp17.xml><?xml version="1.0" encoding="utf-8"?>
<formControlPr xmlns="http://schemas.microsoft.com/office/spreadsheetml/2009/9/main" objectType="CheckBox" fmlaLink="判定!$G$7" lockText="1" noThreeD="1"/>
</file>

<file path=xl/ctrlProps/ctrlProp18.xml><?xml version="1.0" encoding="utf-8"?>
<formControlPr xmlns="http://schemas.microsoft.com/office/spreadsheetml/2009/9/main" objectType="CheckBox" fmlaLink="判定!$B$5" lockText="1" noThreeD="1"/>
</file>

<file path=xl/ctrlProps/ctrlProp19.xml><?xml version="1.0" encoding="utf-8"?>
<formControlPr xmlns="http://schemas.microsoft.com/office/spreadsheetml/2009/9/main" objectType="CheckBox" fmlaLink="判定!$C$5" lockText="1" noThreeD="1"/>
</file>

<file path=xl/ctrlProps/ctrlProp2.xml><?xml version="1.0" encoding="utf-8"?>
<formControlPr xmlns="http://schemas.microsoft.com/office/spreadsheetml/2009/9/main" objectType="CheckBox" fmlaLink="判定!$B$4" lockText="1" noThreeD="1"/>
</file>

<file path=xl/ctrlProps/ctrlProp20.xml><?xml version="1.0" encoding="utf-8"?>
<formControlPr xmlns="http://schemas.microsoft.com/office/spreadsheetml/2009/9/main" objectType="CheckBox" fmlaLink="計算!$A$2" lockText="1" noThreeD="1"/>
</file>

<file path=xl/ctrlProps/ctrlProp21.xml><?xml version="1.0" encoding="utf-8"?>
<formControlPr xmlns="http://schemas.microsoft.com/office/spreadsheetml/2009/9/main" objectType="CheckBox" fmlaLink="計算!$A$3" lockText="1" noThreeD="1"/>
</file>

<file path=xl/ctrlProps/ctrlProp22.xml><?xml version="1.0" encoding="utf-8"?>
<formControlPr xmlns="http://schemas.microsoft.com/office/spreadsheetml/2009/9/main" objectType="CheckBox" fmlaLink="計算!$A$4" lockText="1" noThreeD="1"/>
</file>

<file path=xl/ctrlProps/ctrlProp23.xml><?xml version="1.0" encoding="utf-8"?>
<formControlPr xmlns="http://schemas.microsoft.com/office/spreadsheetml/2009/9/main" objectType="CheckBox" fmlaLink="計算!$A$6" lockText="1" noThreeD="1"/>
</file>

<file path=xl/ctrlProps/ctrlProp24.xml><?xml version="1.0" encoding="utf-8"?>
<formControlPr xmlns="http://schemas.microsoft.com/office/spreadsheetml/2009/9/main" objectType="CheckBox" fmlaLink="計算!$A$7" lockText="1" noThreeD="1"/>
</file>

<file path=xl/ctrlProps/ctrlProp25.xml><?xml version="1.0" encoding="utf-8"?>
<formControlPr xmlns="http://schemas.microsoft.com/office/spreadsheetml/2009/9/main" objectType="CheckBox" fmlaLink="判定!$B$14" lockText="1" noThreeD="1"/>
</file>

<file path=xl/ctrlProps/ctrlProp26.xml><?xml version="1.0" encoding="utf-8"?>
<formControlPr xmlns="http://schemas.microsoft.com/office/spreadsheetml/2009/9/main" objectType="CheckBox" fmlaLink="判定!$C$14" lockText="1" noThreeD="1"/>
</file>

<file path=xl/ctrlProps/ctrlProp27.xml><?xml version="1.0" encoding="utf-8"?>
<formControlPr xmlns="http://schemas.microsoft.com/office/spreadsheetml/2009/9/main" objectType="CheckBox" fmlaLink="判定!$B$15" lockText="1" noThreeD="1"/>
</file>

<file path=xl/ctrlProps/ctrlProp28.xml><?xml version="1.0" encoding="utf-8"?>
<formControlPr xmlns="http://schemas.microsoft.com/office/spreadsheetml/2009/9/main" objectType="CheckBox" fmlaLink="判定!$C$15" lockText="1" noThreeD="1"/>
</file>

<file path=xl/ctrlProps/ctrlProp29.xml><?xml version="1.0" encoding="utf-8"?>
<formControlPr xmlns="http://schemas.microsoft.com/office/spreadsheetml/2009/9/main" objectType="CheckBox" fmlaLink="判定!$B$16" lockText="1" noThreeD="1"/>
</file>

<file path=xl/ctrlProps/ctrlProp3.xml><?xml version="1.0" encoding="utf-8"?>
<formControlPr xmlns="http://schemas.microsoft.com/office/spreadsheetml/2009/9/main" objectType="CheckBox" fmlaLink="判定!$F$4" lockText="1" noThreeD="1"/>
</file>

<file path=xl/ctrlProps/ctrlProp30.xml><?xml version="1.0" encoding="utf-8"?>
<formControlPr xmlns="http://schemas.microsoft.com/office/spreadsheetml/2009/9/main" objectType="CheckBox" fmlaLink="判定!$B$17" lockText="1" noThreeD="1"/>
</file>

<file path=xl/ctrlProps/ctrlProp31.xml><?xml version="1.0" encoding="utf-8"?>
<formControlPr xmlns="http://schemas.microsoft.com/office/spreadsheetml/2009/9/main" objectType="CheckBox" fmlaLink="判定!$C$16" lockText="1" noThreeD="1"/>
</file>

<file path=xl/ctrlProps/ctrlProp32.xml><?xml version="1.0" encoding="utf-8"?>
<formControlPr xmlns="http://schemas.microsoft.com/office/spreadsheetml/2009/9/main" objectType="CheckBox" fmlaLink="判定!$C$17" lockText="1" noThreeD="1"/>
</file>

<file path=xl/ctrlProps/ctrlProp33.xml><?xml version="1.0" encoding="utf-8"?>
<formControlPr xmlns="http://schemas.microsoft.com/office/spreadsheetml/2009/9/main" objectType="CheckBox" fmlaLink="判定!$B$18" lockText="1" noThreeD="1"/>
</file>

<file path=xl/ctrlProps/ctrlProp34.xml><?xml version="1.0" encoding="utf-8"?>
<formControlPr xmlns="http://schemas.microsoft.com/office/spreadsheetml/2009/9/main" objectType="CheckBox" fmlaLink="判定!$C$18" lockText="1" noThreeD="1"/>
</file>

<file path=xl/ctrlProps/ctrlProp35.xml><?xml version="1.0" encoding="utf-8"?>
<formControlPr xmlns="http://schemas.microsoft.com/office/spreadsheetml/2009/9/main" objectType="CheckBox" fmlaLink="判定!$E$4" lockText="1" noThreeD="1"/>
</file>

<file path=xl/ctrlProps/ctrlProp36.xml><?xml version="1.0" encoding="utf-8"?>
<formControlPr xmlns="http://schemas.microsoft.com/office/spreadsheetml/2009/9/main" objectType="CheckBox" fmlaLink="判定!$B$22" lockText="1" noThreeD="1"/>
</file>

<file path=xl/ctrlProps/ctrlProp37.xml><?xml version="1.0" encoding="utf-8"?>
<formControlPr xmlns="http://schemas.microsoft.com/office/spreadsheetml/2009/9/main" objectType="CheckBox" fmlaLink="判定!$C$22" lockText="1" noThreeD="1"/>
</file>

<file path=xl/ctrlProps/ctrlProp38.xml><?xml version="1.0" encoding="utf-8"?>
<formControlPr xmlns="http://schemas.microsoft.com/office/spreadsheetml/2009/9/main" objectType="CheckBox" fmlaLink="判定!$B$23" lockText="1" noThreeD="1"/>
</file>

<file path=xl/ctrlProps/ctrlProp39.xml><?xml version="1.0" encoding="utf-8"?>
<formControlPr xmlns="http://schemas.microsoft.com/office/spreadsheetml/2009/9/main" objectType="CheckBox" fmlaLink="判定!$C$23" lockText="1" noThreeD="1"/>
</file>

<file path=xl/ctrlProps/ctrlProp4.xml><?xml version="1.0" encoding="utf-8"?>
<formControlPr xmlns="http://schemas.microsoft.com/office/spreadsheetml/2009/9/main" objectType="CheckBox" fmlaLink="判定!$G$4" lockText="1" noThreeD="1"/>
</file>

<file path=xl/ctrlProps/ctrlProp40.xml><?xml version="1.0" encoding="utf-8"?>
<formControlPr xmlns="http://schemas.microsoft.com/office/spreadsheetml/2009/9/main" objectType="CheckBox" fmlaLink="判定!$B$24" lockText="1" noThreeD="1"/>
</file>

<file path=xl/ctrlProps/ctrlProp41.xml><?xml version="1.0" encoding="utf-8"?>
<formControlPr xmlns="http://schemas.microsoft.com/office/spreadsheetml/2009/9/main" objectType="CheckBox" fmlaLink="判定!$B$25" lockText="1" noThreeD="1"/>
</file>

<file path=xl/ctrlProps/ctrlProp42.xml><?xml version="1.0" encoding="utf-8"?>
<formControlPr xmlns="http://schemas.microsoft.com/office/spreadsheetml/2009/9/main" objectType="CheckBox" fmlaLink="判定!$C$24" lockText="1" noThreeD="1"/>
</file>

<file path=xl/ctrlProps/ctrlProp43.xml><?xml version="1.0" encoding="utf-8"?>
<formControlPr xmlns="http://schemas.microsoft.com/office/spreadsheetml/2009/9/main" objectType="CheckBox" fmlaLink="判定!$C$25" lockText="1" noThreeD="1"/>
</file>

<file path=xl/ctrlProps/ctrlProp44.xml><?xml version="1.0" encoding="utf-8"?>
<formControlPr xmlns="http://schemas.microsoft.com/office/spreadsheetml/2009/9/main" objectType="CheckBox" fmlaLink="判定!$B$26" lockText="1" noThreeD="1"/>
</file>

<file path=xl/ctrlProps/ctrlProp45.xml><?xml version="1.0" encoding="utf-8"?>
<formControlPr xmlns="http://schemas.microsoft.com/office/spreadsheetml/2009/9/main" objectType="CheckBox" fmlaLink="判定!$C$26" lockText="1" noThreeD="1"/>
</file>

<file path=xl/ctrlProps/ctrlProp46.xml><?xml version="1.0" encoding="utf-8"?>
<formControlPr xmlns="http://schemas.microsoft.com/office/spreadsheetml/2009/9/main" objectType="CheckBox" fmlaLink="判定!$B$7" lockText="1" noThreeD="1"/>
</file>

<file path=xl/ctrlProps/ctrlProp47.xml><?xml version="1.0" encoding="utf-8"?>
<formControlPr xmlns="http://schemas.microsoft.com/office/spreadsheetml/2009/9/main" objectType="CheckBox" fmlaLink="計算!$A$5" lockText="1" noThreeD="1"/>
</file>

<file path=xl/ctrlProps/ctrlProp48.xml><?xml version="1.0" encoding="utf-8"?>
<formControlPr xmlns="http://schemas.microsoft.com/office/spreadsheetml/2009/9/main" objectType="CheckBox" fmlaLink="判定!$B$10" lockText="1" noThreeD="1"/>
</file>

<file path=xl/ctrlProps/ctrlProp49.xml><?xml version="1.0" encoding="utf-8"?>
<formControlPr xmlns="http://schemas.microsoft.com/office/spreadsheetml/2009/9/main" objectType="CheckBox" fmlaLink="判定!$B$30" lockText="1" noThreeD="1"/>
</file>

<file path=xl/ctrlProps/ctrlProp5.xml><?xml version="1.0" encoding="utf-8"?>
<formControlPr xmlns="http://schemas.microsoft.com/office/spreadsheetml/2009/9/main" objectType="CheckBox" fmlaLink="判定!$C$4" lockText="1" noThreeD="1"/>
</file>

<file path=xl/ctrlProps/ctrlProp50.xml><?xml version="1.0" encoding="utf-8"?>
<formControlPr xmlns="http://schemas.microsoft.com/office/spreadsheetml/2009/9/main" objectType="CheckBox" fmlaLink="判定!$C$30" lockText="1" noThreeD="1"/>
</file>

<file path=xl/ctrlProps/ctrlProp51.xml><?xml version="1.0" encoding="utf-8"?>
<formControlPr xmlns="http://schemas.microsoft.com/office/spreadsheetml/2009/9/main" objectType="CheckBox" fmlaLink="判定!$B$31" lockText="1" noThreeD="1"/>
</file>

<file path=xl/ctrlProps/ctrlProp52.xml><?xml version="1.0" encoding="utf-8"?>
<formControlPr xmlns="http://schemas.microsoft.com/office/spreadsheetml/2009/9/main" objectType="CheckBox" fmlaLink="判定!$C$31" lockText="1" noThreeD="1"/>
</file>

<file path=xl/ctrlProps/ctrlProp53.xml><?xml version="1.0" encoding="utf-8"?>
<formControlPr xmlns="http://schemas.microsoft.com/office/spreadsheetml/2009/9/main" objectType="CheckBox" fmlaLink="判定!$B$32" lockText="1" noThreeD="1"/>
</file>

<file path=xl/ctrlProps/ctrlProp54.xml><?xml version="1.0" encoding="utf-8"?>
<formControlPr xmlns="http://schemas.microsoft.com/office/spreadsheetml/2009/9/main" objectType="CheckBox" fmlaLink="判定!$B$33" lockText="1" noThreeD="1"/>
</file>

<file path=xl/ctrlProps/ctrlProp55.xml><?xml version="1.0" encoding="utf-8"?>
<formControlPr xmlns="http://schemas.microsoft.com/office/spreadsheetml/2009/9/main" objectType="CheckBox" fmlaLink="判定!$C$32" lockText="1" noThreeD="1"/>
</file>

<file path=xl/ctrlProps/ctrlProp56.xml><?xml version="1.0" encoding="utf-8"?>
<formControlPr xmlns="http://schemas.microsoft.com/office/spreadsheetml/2009/9/main" objectType="CheckBox" fmlaLink="判定!$C$33" lockText="1" noThreeD="1"/>
</file>

<file path=xl/ctrlProps/ctrlProp57.xml><?xml version="1.0" encoding="utf-8"?>
<formControlPr xmlns="http://schemas.microsoft.com/office/spreadsheetml/2009/9/main" objectType="CheckBox" fmlaLink="判定!$B$34" lockText="1" noThreeD="1"/>
</file>

<file path=xl/ctrlProps/ctrlProp58.xml><?xml version="1.0" encoding="utf-8"?>
<formControlPr xmlns="http://schemas.microsoft.com/office/spreadsheetml/2009/9/main" objectType="CheckBox" fmlaLink="判定!$C$34" lockText="1" noThreeD="1"/>
</file>

<file path=xl/ctrlProps/ctrlProp59.xml><?xml version="1.0" encoding="utf-8"?>
<formControlPr xmlns="http://schemas.microsoft.com/office/spreadsheetml/2009/9/main" objectType="CheckBox" fmlaLink="判定!$B$38" lockText="1" noThreeD="1"/>
</file>

<file path=xl/ctrlProps/ctrlProp6.xml><?xml version="1.0" encoding="utf-8"?>
<formControlPr xmlns="http://schemas.microsoft.com/office/spreadsheetml/2009/9/main" objectType="CheckBox" fmlaLink="判定!$D$4" lockText="1" noThreeD="1"/>
</file>

<file path=xl/ctrlProps/ctrlProp60.xml><?xml version="1.0" encoding="utf-8"?>
<formControlPr xmlns="http://schemas.microsoft.com/office/spreadsheetml/2009/9/main" objectType="CheckBox" fmlaLink="判定!$C$38" lockText="1" noThreeD="1"/>
</file>

<file path=xl/ctrlProps/ctrlProp61.xml><?xml version="1.0" encoding="utf-8"?>
<formControlPr xmlns="http://schemas.microsoft.com/office/spreadsheetml/2009/9/main" objectType="CheckBox" fmlaLink="判定!$B$39" lockText="1" noThreeD="1"/>
</file>

<file path=xl/ctrlProps/ctrlProp62.xml><?xml version="1.0" encoding="utf-8"?>
<formControlPr xmlns="http://schemas.microsoft.com/office/spreadsheetml/2009/9/main" objectType="CheckBox" fmlaLink="判定!$C$39" lockText="1" noThreeD="1"/>
</file>

<file path=xl/ctrlProps/ctrlProp63.xml><?xml version="1.0" encoding="utf-8"?>
<formControlPr xmlns="http://schemas.microsoft.com/office/spreadsheetml/2009/9/main" objectType="CheckBox" fmlaLink="判定!$B$40" lockText="1" noThreeD="1"/>
</file>

<file path=xl/ctrlProps/ctrlProp64.xml><?xml version="1.0" encoding="utf-8"?>
<formControlPr xmlns="http://schemas.microsoft.com/office/spreadsheetml/2009/9/main" objectType="CheckBox" fmlaLink="判定!$B$41" lockText="1" noThreeD="1"/>
</file>

<file path=xl/ctrlProps/ctrlProp65.xml><?xml version="1.0" encoding="utf-8"?>
<formControlPr xmlns="http://schemas.microsoft.com/office/spreadsheetml/2009/9/main" objectType="CheckBox" fmlaLink="判定!$C$40" lockText="1" noThreeD="1"/>
</file>

<file path=xl/ctrlProps/ctrlProp66.xml><?xml version="1.0" encoding="utf-8"?>
<formControlPr xmlns="http://schemas.microsoft.com/office/spreadsheetml/2009/9/main" objectType="CheckBox" fmlaLink="判定!$C$41" lockText="1" noThreeD="1"/>
</file>

<file path=xl/ctrlProps/ctrlProp67.xml><?xml version="1.0" encoding="utf-8"?>
<formControlPr xmlns="http://schemas.microsoft.com/office/spreadsheetml/2009/9/main" objectType="CheckBox" fmlaLink="判定!$B$42" lockText="1" noThreeD="1"/>
</file>

<file path=xl/ctrlProps/ctrlProp68.xml><?xml version="1.0" encoding="utf-8"?>
<formControlPr xmlns="http://schemas.microsoft.com/office/spreadsheetml/2009/9/main" objectType="CheckBox" fmlaLink="判定!$C$42" lockText="1" noThreeD="1"/>
</file>

<file path=xl/ctrlProps/ctrlProp69.xml><?xml version="1.0" encoding="utf-8"?>
<formControlPr xmlns="http://schemas.microsoft.com/office/spreadsheetml/2009/9/main" objectType="CheckBox" fmlaLink="判定!$B$46" lockText="1" noThreeD="1"/>
</file>

<file path=xl/ctrlProps/ctrlProp7.xml><?xml version="1.0" encoding="utf-8"?>
<formControlPr xmlns="http://schemas.microsoft.com/office/spreadsheetml/2009/9/main" objectType="CheckBox" fmlaLink="判定!$B$6" lockText="1" noThreeD="1"/>
</file>

<file path=xl/ctrlProps/ctrlProp70.xml><?xml version="1.0" encoding="utf-8"?>
<formControlPr xmlns="http://schemas.microsoft.com/office/spreadsheetml/2009/9/main" objectType="CheckBox" fmlaLink="判定!$C$46" lockText="1" noThreeD="1"/>
</file>

<file path=xl/ctrlProps/ctrlProp71.xml><?xml version="1.0" encoding="utf-8"?>
<formControlPr xmlns="http://schemas.microsoft.com/office/spreadsheetml/2009/9/main" objectType="CheckBox" fmlaLink="判定!$B$47" lockText="1" noThreeD="1"/>
</file>

<file path=xl/ctrlProps/ctrlProp72.xml><?xml version="1.0" encoding="utf-8"?>
<formControlPr xmlns="http://schemas.microsoft.com/office/spreadsheetml/2009/9/main" objectType="CheckBox" fmlaLink="判定!$C$47" lockText="1" noThreeD="1"/>
</file>

<file path=xl/ctrlProps/ctrlProp73.xml><?xml version="1.0" encoding="utf-8"?>
<formControlPr xmlns="http://schemas.microsoft.com/office/spreadsheetml/2009/9/main" objectType="CheckBox" fmlaLink="判定!$B$48" lockText="1" noThreeD="1"/>
</file>

<file path=xl/ctrlProps/ctrlProp74.xml><?xml version="1.0" encoding="utf-8"?>
<formControlPr xmlns="http://schemas.microsoft.com/office/spreadsheetml/2009/9/main" objectType="CheckBox" fmlaLink="判定!$B$49" lockText="1" noThreeD="1"/>
</file>

<file path=xl/ctrlProps/ctrlProp75.xml><?xml version="1.0" encoding="utf-8"?>
<formControlPr xmlns="http://schemas.microsoft.com/office/spreadsheetml/2009/9/main" objectType="CheckBox" fmlaLink="判定!$C$48" lockText="1" noThreeD="1"/>
</file>

<file path=xl/ctrlProps/ctrlProp76.xml><?xml version="1.0" encoding="utf-8"?>
<formControlPr xmlns="http://schemas.microsoft.com/office/spreadsheetml/2009/9/main" objectType="CheckBox" fmlaLink="判定!$C$49" lockText="1" noThreeD="1"/>
</file>

<file path=xl/ctrlProps/ctrlProp77.xml><?xml version="1.0" encoding="utf-8"?>
<formControlPr xmlns="http://schemas.microsoft.com/office/spreadsheetml/2009/9/main" objectType="CheckBox" fmlaLink="判定!$B$50" lockText="1" noThreeD="1"/>
</file>

<file path=xl/ctrlProps/ctrlProp78.xml><?xml version="1.0" encoding="utf-8"?>
<formControlPr xmlns="http://schemas.microsoft.com/office/spreadsheetml/2009/9/main" objectType="CheckBox" fmlaLink="判定!$C$50" lockText="1" noThreeD="1"/>
</file>

<file path=xl/ctrlProps/ctrlProp79.xml><?xml version="1.0" encoding="utf-8"?>
<formControlPr xmlns="http://schemas.microsoft.com/office/spreadsheetml/2009/9/main" objectType="CheckBox" fmlaLink="判定!$B$54" lockText="1" noThreeD="1"/>
</file>

<file path=xl/ctrlProps/ctrlProp8.xml><?xml version="1.0" encoding="utf-8"?>
<formControlPr xmlns="http://schemas.microsoft.com/office/spreadsheetml/2009/9/main" objectType="CheckBox" fmlaLink="判定!$C$6" lockText="1" noThreeD="1"/>
</file>

<file path=xl/ctrlProps/ctrlProp80.xml><?xml version="1.0" encoding="utf-8"?>
<formControlPr xmlns="http://schemas.microsoft.com/office/spreadsheetml/2009/9/main" objectType="CheckBox" fmlaLink="判定!$C$54" lockText="1" noThreeD="1"/>
</file>

<file path=xl/ctrlProps/ctrlProp81.xml><?xml version="1.0" encoding="utf-8"?>
<formControlPr xmlns="http://schemas.microsoft.com/office/spreadsheetml/2009/9/main" objectType="CheckBox" fmlaLink="判定!$B$55" lockText="1" noThreeD="1"/>
</file>

<file path=xl/ctrlProps/ctrlProp82.xml><?xml version="1.0" encoding="utf-8"?>
<formControlPr xmlns="http://schemas.microsoft.com/office/spreadsheetml/2009/9/main" objectType="CheckBox" fmlaLink="判定!$C$55" lockText="1" noThreeD="1"/>
</file>

<file path=xl/ctrlProps/ctrlProp83.xml><?xml version="1.0" encoding="utf-8"?>
<formControlPr xmlns="http://schemas.microsoft.com/office/spreadsheetml/2009/9/main" objectType="CheckBox" fmlaLink="判定!$B$56" lockText="1" noThreeD="1"/>
</file>

<file path=xl/ctrlProps/ctrlProp84.xml><?xml version="1.0" encoding="utf-8"?>
<formControlPr xmlns="http://schemas.microsoft.com/office/spreadsheetml/2009/9/main" objectType="CheckBox" fmlaLink="判定!$B$57" lockText="1" noThreeD="1"/>
</file>

<file path=xl/ctrlProps/ctrlProp85.xml><?xml version="1.0" encoding="utf-8"?>
<formControlPr xmlns="http://schemas.microsoft.com/office/spreadsheetml/2009/9/main" objectType="CheckBox" fmlaLink="判定!$C$56" lockText="1" noThreeD="1"/>
</file>

<file path=xl/ctrlProps/ctrlProp86.xml><?xml version="1.0" encoding="utf-8"?>
<formControlPr xmlns="http://schemas.microsoft.com/office/spreadsheetml/2009/9/main" objectType="CheckBox" fmlaLink="判定!$C$57" lockText="1" noThreeD="1"/>
</file>

<file path=xl/ctrlProps/ctrlProp87.xml><?xml version="1.0" encoding="utf-8"?>
<formControlPr xmlns="http://schemas.microsoft.com/office/spreadsheetml/2009/9/main" objectType="CheckBox" fmlaLink="判定!$B$58" lockText="1" noThreeD="1"/>
</file>

<file path=xl/ctrlProps/ctrlProp88.xml><?xml version="1.0" encoding="utf-8"?>
<formControlPr xmlns="http://schemas.microsoft.com/office/spreadsheetml/2009/9/main" objectType="CheckBox" fmlaLink="判定!$C$58" lockText="1" noThreeD="1"/>
</file>

<file path=xl/ctrlProps/ctrlProp9.xml><?xml version="1.0" encoding="utf-8"?>
<formControlPr xmlns="http://schemas.microsoft.com/office/spreadsheetml/2009/9/main" objectType="CheckBox" fmlaLink="判定!$D$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85</xdr:row>
          <xdr:rowOff>114300</xdr:rowOff>
        </xdr:from>
        <xdr:to xmlns:xdr="http://schemas.openxmlformats.org/drawingml/2006/spreadsheetDrawing">
          <xdr:col>3</xdr:col>
          <xdr:colOff>333375</xdr:colOff>
          <xdr:row>87</xdr:row>
          <xdr:rowOff>86360</xdr:rowOff>
        </xdr:to>
        <xdr:sp textlink="">
          <xdr:nvSpPr>
            <xdr:cNvPr id="1025" name="チェック 1" hidden="1">
              <a:extLst>
                <a:ext uri="{63B3BB69-23CF-44E3-9099-C40C66FF867C}">
                  <a14:compatExt spid="_x0000_s1025"/>
                </a:ext>
              </a:extLst>
            </xdr:cNvPr>
            <xdr:cNvSpPr>
              <a:spLocks noRot="1" noChangeShapeType="1"/>
            </xdr:cNvSpPr>
          </xdr:nvSpPr>
          <xdr:spPr>
            <a:xfrm>
              <a:off x="200025" y="14878050"/>
              <a:ext cx="1695450" cy="3530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8</xdr:row>
          <xdr:rowOff>27940</xdr:rowOff>
        </xdr:from>
        <xdr:to xmlns:xdr="http://schemas.openxmlformats.org/drawingml/2006/spreadsheetDrawing">
          <xdr:col>9</xdr:col>
          <xdr:colOff>66675</xdr:colOff>
          <xdr:row>8</xdr:row>
          <xdr:rowOff>238125</xdr:rowOff>
        </xdr:to>
        <xdr:sp textlink="">
          <xdr:nvSpPr>
            <xdr:cNvPr id="2050" name="チェック 2" hidden="1">
              <a:extLst>
                <a:ext uri="{63B3BB69-23CF-44E3-9099-C40C66FF867C}">
                  <a14:compatExt spid="_x0000_s2050"/>
                </a:ext>
              </a:extLst>
            </xdr:cNvPr>
            <xdr:cNvSpPr>
              <a:spLocks noRot="1" noChangeShapeType="1"/>
            </xdr:cNvSpPr>
          </xdr:nvSpPr>
          <xdr:spPr>
            <a:xfrm>
              <a:off x="952500" y="1513840"/>
              <a:ext cx="8286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xdr:row>
          <xdr:rowOff>27940</xdr:rowOff>
        </xdr:from>
        <xdr:to xmlns:xdr="http://schemas.openxmlformats.org/drawingml/2006/spreadsheetDrawing">
          <xdr:col>30</xdr:col>
          <xdr:colOff>95250</xdr:colOff>
          <xdr:row>8</xdr:row>
          <xdr:rowOff>238125</xdr:rowOff>
        </xdr:to>
        <xdr:sp textlink="">
          <xdr:nvSpPr>
            <xdr:cNvPr id="2052" name="チェック 4" hidden="1">
              <a:extLst>
                <a:ext uri="{63B3BB69-23CF-44E3-9099-C40C66FF867C}">
                  <a14:compatExt spid="_x0000_s2052"/>
                </a:ext>
              </a:extLst>
            </xdr:cNvPr>
            <xdr:cNvSpPr>
              <a:spLocks noRot="1" noChangeShapeType="1"/>
            </xdr:cNvSpPr>
          </xdr:nvSpPr>
          <xdr:spPr>
            <a:xfrm>
              <a:off x="4743450" y="1513840"/>
              <a:ext cx="1066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9</xdr:row>
          <xdr:rowOff>27940</xdr:rowOff>
        </xdr:from>
        <xdr:to xmlns:xdr="http://schemas.openxmlformats.org/drawingml/2006/spreadsheetDrawing">
          <xdr:col>8</xdr:col>
          <xdr:colOff>161925</xdr:colOff>
          <xdr:row>9</xdr:row>
          <xdr:rowOff>238125</xdr:rowOff>
        </xdr:to>
        <xdr:sp textlink="">
          <xdr:nvSpPr>
            <xdr:cNvPr id="2053" name="チェック 5" hidden="1">
              <a:extLst>
                <a:ext uri="{63B3BB69-23CF-44E3-9099-C40C66FF867C}">
                  <a14:compatExt spid="_x0000_s2053"/>
                </a:ext>
              </a:extLst>
            </xdr:cNvPr>
            <xdr:cNvSpPr>
              <a:spLocks noRot="1" noChangeShapeType="1"/>
            </xdr:cNvSpPr>
          </xdr:nvSpPr>
          <xdr:spPr>
            <a:xfrm>
              <a:off x="952500" y="177101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xdr:row>
          <xdr:rowOff>27940</xdr:rowOff>
        </xdr:from>
        <xdr:to xmlns:xdr="http://schemas.openxmlformats.org/drawingml/2006/spreadsheetDrawing">
          <xdr:col>13</xdr:col>
          <xdr:colOff>133350</xdr:colOff>
          <xdr:row>8</xdr:row>
          <xdr:rowOff>238125</xdr:rowOff>
        </xdr:to>
        <xdr:sp textlink="">
          <xdr:nvSpPr>
            <xdr:cNvPr id="2054" name="チェック 6" hidden="1">
              <a:extLst>
                <a:ext uri="{63B3BB69-23CF-44E3-9099-C40C66FF867C}">
                  <a14:compatExt spid="_x0000_s2054"/>
                </a:ext>
              </a:extLst>
            </xdr:cNvPr>
            <xdr:cNvSpPr>
              <a:spLocks noRot="1" noChangeShapeType="1"/>
            </xdr:cNvSpPr>
          </xdr:nvSpPr>
          <xdr:spPr>
            <a:xfrm>
              <a:off x="1885950" y="15138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xdr:row>
          <xdr:rowOff>27940</xdr:rowOff>
        </xdr:from>
        <xdr:to xmlns:xdr="http://schemas.openxmlformats.org/drawingml/2006/spreadsheetDrawing">
          <xdr:col>18</xdr:col>
          <xdr:colOff>104775</xdr:colOff>
          <xdr:row>8</xdr:row>
          <xdr:rowOff>238125</xdr:rowOff>
        </xdr:to>
        <xdr:sp textlink="">
          <xdr:nvSpPr>
            <xdr:cNvPr id="2055" name="チェック 7" hidden="1">
              <a:extLst>
                <a:ext uri="{63B3BB69-23CF-44E3-9099-C40C66FF867C}">
                  <a14:compatExt spid="_x0000_s2055"/>
                </a:ext>
              </a:extLst>
            </xdr:cNvPr>
            <xdr:cNvSpPr>
              <a:spLocks noRot="1" noChangeShapeType="1"/>
            </xdr:cNvSpPr>
          </xdr:nvSpPr>
          <xdr:spPr>
            <a:xfrm>
              <a:off x="2647950" y="1513840"/>
              <a:ext cx="8858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38</xdr:row>
          <xdr:rowOff>27940</xdr:rowOff>
        </xdr:from>
        <xdr:to xmlns:xdr="http://schemas.openxmlformats.org/drawingml/2006/spreadsheetDrawing">
          <xdr:col>7</xdr:col>
          <xdr:colOff>161925</xdr:colOff>
          <xdr:row>38</xdr:row>
          <xdr:rowOff>238125</xdr:rowOff>
        </xdr:to>
        <xdr:sp textlink="">
          <xdr:nvSpPr>
            <xdr:cNvPr id="2058" name="チェック 10" hidden="1">
              <a:extLst>
                <a:ext uri="{63B3BB69-23CF-44E3-9099-C40C66FF867C}">
                  <a14:compatExt spid="_x0000_s2058"/>
                </a:ext>
              </a:extLst>
            </xdr:cNvPr>
            <xdr:cNvSpPr>
              <a:spLocks noRot="1" noChangeShapeType="1"/>
            </xdr:cNvSpPr>
          </xdr:nvSpPr>
          <xdr:spPr>
            <a:xfrm>
              <a:off x="952500" y="712406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38</xdr:row>
          <xdr:rowOff>27940</xdr:rowOff>
        </xdr:from>
        <xdr:to xmlns:xdr="http://schemas.openxmlformats.org/drawingml/2006/spreadsheetDrawing">
          <xdr:col>10</xdr:col>
          <xdr:colOff>114300</xdr:colOff>
          <xdr:row>38</xdr:row>
          <xdr:rowOff>238125</xdr:rowOff>
        </xdr:to>
        <xdr:sp textlink="">
          <xdr:nvSpPr>
            <xdr:cNvPr id="2061" name="チェック 13" hidden="1">
              <a:extLst>
                <a:ext uri="{63B3BB69-23CF-44E3-9099-C40C66FF867C}">
                  <a14:compatExt spid="_x0000_s2061"/>
                </a:ext>
              </a:extLst>
            </xdr:cNvPr>
            <xdr:cNvSpPr>
              <a:spLocks noRot="1" noChangeShapeType="1"/>
            </xdr:cNvSpPr>
          </xdr:nvSpPr>
          <xdr:spPr>
            <a:xfrm>
              <a:off x="1524000" y="7124065"/>
              <a:ext cx="4953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38</xdr:row>
          <xdr:rowOff>27940</xdr:rowOff>
        </xdr:from>
        <xdr:to xmlns:xdr="http://schemas.openxmlformats.org/drawingml/2006/spreadsheetDrawing">
          <xdr:col>13</xdr:col>
          <xdr:colOff>114300</xdr:colOff>
          <xdr:row>38</xdr:row>
          <xdr:rowOff>238125</xdr:rowOff>
        </xdr:to>
        <xdr:sp textlink="">
          <xdr:nvSpPr>
            <xdr:cNvPr id="2062" name="チェック 14" hidden="1">
              <a:extLst>
                <a:ext uri="{63B3BB69-23CF-44E3-9099-C40C66FF867C}">
                  <a14:compatExt spid="_x0000_s2062"/>
                </a:ext>
              </a:extLst>
            </xdr:cNvPr>
            <xdr:cNvSpPr>
              <a:spLocks noRot="1" noChangeShapeType="1"/>
            </xdr:cNvSpPr>
          </xdr:nvSpPr>
          <xdr:spPr>
            <a:xfrm>
              <a:off x="2095500" y="7124065"/>
              <a:ext cx="4953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0</xdr:colOff>
          <xdr:row>38</xdr:row>
          <xdr:rowOff>27940</xdr:rowOff>
        </xdr:from>
        <xdr:to xmlns:xdr="http://schemas.openxmlformats.org/drawingml/2006/spreadsheetDrawing">
          <xdr:col>16</xdr:col>
          <xdr:colOff>114300</xdr:colOff>
          <xdr:row>38</xdr:row>
          <xdr:rowOff>238125</xdr:rowOff>
        </xdr:to>
        <xdr:sp textlink="">
          <xdr:nvSpPr>
            <xdr:cNvPr id="2064" name="チェック 16" hidden="1">
              <a:extLst>
                <a:ext uri="{63B3BB69-23CF-44E3-9099-C40C66FF867C}">
                  <a14:compatExt spid="_x0000_s2064"/>
                </a:ext>
              </a:extLst>
            </xdr:cNvPr>
            <xdr:cNvSpPr>
              <a:spLocks noRot="1" noChangeShapeType="1"/>
            </xdr:cNvSpPr>
          </xdr:nvSpPr>
          <xdr:spPr>
            <a:xfrm>
              <a:off x="2667000" y="7124065"/>
              <a:ext cx="4953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0</xdr:colOff>
          <xdr:row>38</xdr:row>
          <xdr:rowOff>27940</xdr:rowOff>
        </xdr:from>
        <xdr:to xmlns:xdr="http://schemas.openxmlformats.org/drawingml/2006/spreadsheetDrawing">
          <xdr:col>21</xdr:col>
          <xdr:colOff>171450</xdr:colOff>
          <xdr:row>38</xdr:row>
          <xdr:rowOff>238125</xdr:rowOff>
        </xdr:to>
        <xdr:sp textlink="">
          <xdr:nvSpPr>
            <xdr:cNvPr id="2065" name="チェック 17" hidden="1">
              <a:extLst>
                <a:ext uri="{63B3BB69-23CF-44E3-9099-C40C66FF867C}">
                  <a14:compatExt spid="_x0000_s2065"/>
                </a:ext>
              </a:extLst>
            </xdr:cNvPr>
            <xdr:cNvSpPr>
              <a:spLocks noRot="1" noChangeShapeType="1"/>
            </xdr:cNvSpPr>
          </xdr:nvSpPr>
          <xdr:spPr>
            <a:xfrm>
              <a:off x="3238500" y="7124065"/>
              <a:ext cx="933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39</xdr:row>
          <xdr:rowOff>27940</xdr:rowOff>
        </xdr:from>
        <xdr:to xmlns:xdr="http://schemas.openxmlformats.org/drawingml/2006/spreadsheetDrawing">
          <xdr:col>8</xdr:col>
          <xdr:colOff>152400</xdr:colOff>
          <xdr:row>39</xdr:row>
          <xdr:rowOff>238125</xdr:rowOff>
        </xdr:to>
        <xdr:sp textlink="">
          <xdr:nvSpPr>
            <xdr:cNvPr id="2066" name="チェック 18" hidden="1">
              <a:extLst>
                <a:ext uri="{63B3BB69-23CF-44E3-9099-C40C66FF867C}">
                  <a14:compatExt spid="_x0000_s2066"/>
                </a:ext>
              </a:extLst>
            </xdr:cNvPr>
            <xdr:cNvSpPr>
              <a:spLocks noRot="1" noChangeShapeType="1"/>
            </xdr:cNvSpPr>
          </xdr:nvSpPr>
          <xdr:spPr>
            <a:xfrm>
              <a:off x="952500" y="73812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40</xdr:row>
          <xdr:rowOff>27940</xdr:rowOff>
        </xdr:from>
        <xdr:to xmlns:xdr="http://schemas.openxmlformats.org/drawingml/2006/spreadsheetDrawing">
          <xdr:col>17</xdr:col>
          <xdr:colOff>0</xdr:colOff>
          <xdr:row>40</xdr:row>
          <xdr:rowOff>238125</xdr:rowOff>
        </xdr:to>
        <xdr:sp textlink="">
          <xdr:nvSpPr>
            <xdr:cNvPr id="2068" name="チェック 20" hidden="1">
              <a:extLst>
                <a:ext uri="{63B3BB69-23CF-44E3-9099-C40C66FF867C}">
                  <a14:compatExt spid="_x0000_s2068"/>
                </a:ext>
              </a:extLst>
            </xdr:cNvPr>
            <xdr:cNvSpPr>
              <a:spLocks noRot="1" noChangeShapeType="1"/>
            </xdr:cNvSpPr>
          </xdr:nvSpPr>
          <xdr:spPr>
            <a:xfrm>
              <a:off x="2705100" y="7638415"/>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40</xdr:row>
          <xdr:rowOff>27940</xdr:rowOff>
        </xdr:from>
        <xdr:to xmlns:xdr="http://schemas.openxmlformats.org/drawingml/2006/spreadsheetDrawing">
          <xdr:col>19</xdr:col>
          <xdr:colOff>152400</xdr:colOff>
          <xdr:row>40</xdr:row>
          <xdr:rowOff>238125</xdr:rowOff>
        </xdr:to>
        <xdr:sp textlink="">
          <xdr:nvSpPr>
            <xdr:cNvPr id="2069" name="チェック 21" hidden="1">
              <a:extLst>
                <a:ext uri="{63B3BB69-23CF-44E3-9099-C40C66FF867C}">
                  <a14:compatExt spid="_x0000_s2069"/>
                </a:ext>
              </a:extLst>
            </xdr:cNvPr>
            <xdr:cNvSpPr>
              <a:spLocks noRot="1" noChangeShapeType="1"/>
            </xdr:cNvSpPr>
          </xdr:nvSpPr>
          <xdr:spPr>
            <a:xfrm>
              <a:off x="3228975" y="763841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40</xdr:row>
          <xdr:rowOff>27940</xdr:rowOff>
        </xdr:from>
        <xdr:to xmlns:xdr="http://schemas.openxmlformats.org/drawingml/2006/spreadsheetDrawing">
          <xdr:col>22</xdr:col>
          <xdr:colOff>142875</xdr:colOff>
          <xdr:row>40</xdr:row>
          <xdr:rowOff>238125</xdr:rowOff>
        </xdr:to>
        <xdr:sp textlink="">
          <xdr:nvSpPr>
            <xdr:cNvPr id="2070" name="チェック 22" hidden="1">
              <a:extLst>
                <a:ext uri="{63B3BB69-23CF-44E3-9099-C40C66FF867C}">
                  <a14:compatExt spid="_x0000_s2070"/>
                </a:ext>
              </a:extLst>
            </xdr:cNvPr>
            <xdr:cNvSpPr>
              <a:spLocks noRot="1" noChangeShapeType="1"/>
            </xdr:cNvSpPr>
          </xdr:nvSpPr>
          <xdr:spPr>
            <a:xfrm>
              <a:off x="3800475" y="7638415"/>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40</xdr:row>
          <xdr:rowOff>27940</xdr:rowOff>
        </xdr:from>
        <xdr:to xmlns:xdr="http://schemas.openxmlformats.org/drawingml/2006/spreadsheetDrawing">
          <xdr:col>25</xdr:col>
          <xdr:colOff>152400</xdr:colOff>
          <xdr:row>40</xdr:row>
          <xdr:rowOff>238125</xdr:rowOff>
        </xdr:to>
        <xdr:sp textlink="">
          <xdr:nvSpPr>
            <xdr:cNvPr id="2071" name="チェック 23" hidden="1">
              <a:extLst>
                <a:ext uri="{63B3BB69-23CF-44E3-9099-C40C66FF867C}">
                  <a14:compatExt spid="_x0000_s2071"/>
                </a:ext>
              </a:extLst>
            </xdr:cNvPr>
            <xdr:cNvSpPr>
              <a:spLocks noRot="1" noChangeShapeType="1"/>
            </xdr:cNvSpPr>
          </xdr:nvSpPr>
          <xdr:spPr>
            <a:xfrm>
              <a:off x="4371975" y="7638415"/>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40</xdr:row>
          <xdr:rowOff>27940</xdr:rowOff>
        </xdr:from>
        <xdr:to xmlns:xdr="http://schemas.openxmlformats.org/drawingml/2006/spreadsheetDrawing">
          <xdr:col>29</xdr:col>
          <xdr:colOff>95250</xdr:colOff>
          <xdr:row>40</xdr:row>
          <xdr:rowOff>238125</xdr:rowOff>
        </xdr:to>
        <xdr:sp textlink="">
          <xdr:nvSpPr>
            <xdr:cNvPr id="2072" name="チェック 24" hidden="1">
              <a:extLst>
                <a:ext uri="{63B3BB69-23CF-44E3-9099-C40C66FF867C}">
                  <a14:compatExt spid="_x0000_s2072"/>
                </a:ext>
              </a:extLst>
            </xdr:cNvPr>
            <xdr:cNvSpPr>
              <a:spLocks noRot="1" noChangeShapeType="1"/>
            </xdr:cNvSpPr>
          </xdr:nvSpPr>
          <xdr:spPr>
            <a:xfrm>
              <a:off x="4943475" y="763841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13</xdr:row>
          <xdr:rowOff>0</xdr:rowOff>
        </xdr:from>
        <xdr:to xmlns:xdr="http://schemas.openxmlformats.org/drawingml/2006/spreadsheetDrawing">
          <xdr:col>12</xdr:col>
          <xdr:colOff>142875</xdr:colOff>
          <xdr:row>13</xdr:row>
          <xdr:rowOff>229235</xdr:rowOff>
        </xdr:to>
        <xdr:sp textlink="">
          <xdr:nvSpPr>
            <xdr:cNvPr id="2093" name="チェック 45" hidden="1">
              <a:extLst>
                <a:ext uri="{63B3BB69-23CF-44E3-9099-C40C66FF867C}">
                  <a14:compatExt spid="_x0000_s2093"/>
                </a:ext>
              </a:extLst>
            </xdr:cNvPr>
            <xdr:cNvSpPr>
              <a:spLocks noRot="1" noChangeShapeType="1"/>
            </xdr:cNvSpPr>
          </xdr:nvSpPr>
          <xdr:spPr>
            <a:xfrm>
              <a:off x="1905000" y="2581275"/>
              <a:ext cx="5238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13</xdr:row>
          <xdr:rowOff>0</xdr:rowOff>
        </xdr:from>
        <xdr:to xmlns:xdr="http://schemas.openxmlformats.org/drawingml/2006/spreadsheetDrawing">
          <xdr:col>15</xdr:col>
          <xdr:colOff>161925</xdr:colOff>
          <xdr:row>13</xdr:row>
          <xdr:rowOff>219075</xdr:rowOff>
        </xdr:to>
        <xdr:sp textlink="">
          <xdr:nvSpPr>
            <xdr:cNvPr id="2094" name="チェック 46" hidden="1">
              <a:extLst>
                <a:ext uri="{63B3BB69-23CF-44E3-9099-C40C66FF867C}">
                  <a14:compatExt spid="_x0000_s2094"/>
                </a:ext>
              </a:extLst>
            </xdr:cNvPr>
            <xdr:cNvSpPr>
              <a:spLocks noRot="1" noChangeShapeType="1"/>
            </xdr:cNvSpPr>
          </xdr:nvSpPr>
          <xdr:spPr>
            <a:xfrm>
              <a:off x="2476500" y="2581275"/>
              <a:ext cx="5429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17</xdr:row>
          <xdr:rowOff>31115</xdr:rowOff>
        </xdr:from>
        <xdr:to xmlns:xdr="http://schemas.openxmlformats.org/drawingml/2006/spreadsheetDrawing">
          <xdr:col>9</xdr:col>
          <xdr:colOff>95250</xdr:colOff>
          <xdr:row>17</xdr:row>
          <xdr:rowOff>241300</xdr:rowOff>
        </xdr:to>
        <xdr:sp textlink="">
          <xdr:nvSpPr>
            <xdr:cNvPr id="2095" name="チェック 47" hidden="1">
              <a:extLst>
                <a:ext uri="{63B3BB69-23CF-44E3-9099-C40C66FF867C}">
                  <a14:compatExt spid="_x0000_s2095"/>
                </a:ext>
              </a:extLst>
            </xdr:cNvPr>
            <xdr:cNvSpPr>
              <a:spLocks noRot="1" noChangeShapeType="1"/>
            </xdr:cNvSpPr>
          </xdr:nvSpPr>
          <xdr:spPr>
            <a:xfrm>
              <a:off x="381000" y="3450590"/>
              <a:ext cx="14287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19</xdr:row>
          <xdr:rowOff>27305</xdr:rowOff>
        </xdr:from>
        <xdr:to xmlns:xdr="http://schemas.openxmlformats.org/drawingml/2006/spreadsheetDrawing">
          <xdr:col>10</xdr:col>
          <xdr:colOff>28575</xdr:colOff>
          <xdr:row>19</xdr:row>
          <xdr:rowOff>236855</xdr:rowOff>
        </xdr:to>
        <xdr:sp textlink="">
          <xdr:nvSpPr>
            <xdr:cNvPr id="2096" name="チェック 48" hidden="1">
              <a:extLst>
                <a:ext uri="{63B3BB69-23CF-44E3-9099-C40C66FF867C}">
                  <a14:compatExt spid="_x0000_s2096"/>
                </a:ext>
              </a:extLst>
            </xdr:cNvPr>
            <xdr:cNvSpPr>
              <a:spLocks noRot="1" noChangeShapeType="1"/>
            </xdr:cNvSpPr>
          </xdr:nvSpPr>
          <xdr:spPr>
            <a:xfrm>
              <a:off x="381000" y="3770630"/>
              <a:ext cx="15525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21</xdr:row>
          <xdr:rowOff>8255</xdr:rowOff>
        </xdr:from>
        <xdr:to xmlns:xdr="http://schemas.openxmlformats.org/drawingml/2006/spreadsheetDrawing">
          <xdr:col>12</xdr:col>
          <xdr:colOff>180975</xdr:colOff>
          <xdr:row>21</xdr:row>
          <xdr:rowOff>236855</xdr:rowOff>
        </xdr:to>
        <xdr:sp textlink="">
          <xdr:nvSpPr>
            <xdr:cNvPr id="2097" name="チェック 49" hidden="1">
              <a:extLst>
                <a:ext uri="{63B3BB69-23CF-44E3-9099-C40C66FF867C}">
                  <a14:compatExt spid="_x0000_s2097"/>
                </a:ext>
              </a:extLst>
            </xdr:cNvPr>
            <xdr:cNvSpPr>
              <a:spLocks noRot="1" noChangeShapeType="1"/>
            </xdr:cNvSpPr>
          </xdr:nvSpPr>
          <xdr:spPr>
            <a:xfrm>
              <a:off x="381000" y="4075430"/>
              <a:ext cx="20859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25</xdr:row>
          <xdr:rowOff>27305</xdr:rowOff>
        </xdr:from>
        <xdr:to xmlns:xdr="http://schemas.openxmlformats.org/drawingml/2006/spreadsheetDrawing">
          <xdr:col>17</xdr:col>
          <xdr:colOff>0</xdr:colOff>
          <xdr:row>25</xdr:row>
          <xdr:rowOff>236855</xdr:rowOff>
        </xdr:to>
        <xdr:sp textlink="">
          <xdr:nvSpPr>
            <xdr:cNvPr id="2098" name="チェック 50" hidden="1">
              <a:extLst>
                <a:ext uri="{63B3BB69-23CF-44E3-9099-C40C66FF867C}">
                  <a14:compatExt spid="_x0000_s2098"/>
                </a:ext>
              </a:extLst>
            </xdr:cNvPr>
            <xdr:cNvSpPr>
              <a:spLocks noRot="1" noChangeShapeType="1"/>
            </xdr:cNvSpPr>
          </xdr:nvSpPr>
          <xdr:spPr>
            <a:xfrm>
              <a:off x="381000" y="4742180"/>
              <a:ext cx="28575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28</xdr:row>
          <xdr:rowOff>27940</xdr:rowOff>
        </xdr:from>
        <xdr:to xmlns:xdr="http://schemas.openxmlformats.org/drawingml/2006/spreadsheetDrawing">
          <xdr:col>16</xdr:col>
          <xdr:colOff>38100</xdr:colOff>
          <xdr:row>28</xdr:row>
          <xdr:rowOff>238125</xdr:rowOff>
        </xdr:to>
        <xdr:sp textlink="">
          <xdr:nvSpPr>
            <xdr:cNvPr id="2099" name="チェック 51" hidden="1">
              <a:extLst>
                <a:ext uri="{63B3BB69-23CF-44E3-9099-C40C66FF867C}">
                  <a14:compatExt spid="_x0000_s2099"/>
                </a:ext>
              </a:extLst>
            </xdr:cNvPr>
            <xdr:cNvSpPr>
              <a:spLocks noRot="1" noChangeShapeType="1"/>
            </xdr:cNvSpPr>
          </xdr:nvSpPr>
          <xdr:spPr>
            <a:xfrm>
              <a:off x="381000" y="5323840"/>
              <a:ext cx="27051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69</xdr:row>
          <xdr:rowOff>38100</xdr:rowOff>
        </xdr:from>
        <xdr:to xmlns:xdr="http://schemas.openxmlformats.org/drawingml/2006/spreadsheetDrawing">
          <xdr:col>8</xdr:col>
          <xdr:colOff>142875</xdr:colOff>
          <xdr:row>69</xdr:row>
          <xdr:rowOff>248285</xdr:rowOff>
        </xdr:to>
        <xdr:sp textlink="">
          <xdr:nvSpPr>
            <xdr:cNvPr id="2131" name="チェック 83" hidden="1">
              <a:extLst>
                <a:ext uri="{63B3BB69-23CF-44E3-9099-C40C66FF867C}">
                  <a14:compatExt spid="_x0000_s2131"/>
                </a:ext>
              </a:extLst>
            </xdr:cNvPr>
            <xdr:cNvSpPr>
              <a:spLocks noRot="1" noChangeShapeType="1"/>
            </xdr:cNvSpPr>
          </xdr:nvSpPr>
          <xdr:spPr>
            <a:xfrm>
              <a:off x="933450" y="1232535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69</xdr:row>
          <xdr:rowOff>38100</xdr:rowOff>
        </xdr:from>
        <xdr:to xmlns:xdr="http://schemas.openxmlformats.org/drawingml/2006/spreadsheetDrawing">
          <xdr:col>11</xdr:col>
          <xdr:colOff>180975</xdr:colOff>
          <xdr:row>69</xdr:row>
          <xdr:rowOff>248285</xdr:rowOff>
        </xdr:to>
        <xdr:sp textlink="">
          <xdr:nvSpPr>
            <xdr:cNvPr id="2132" name="チェック 84" hidden="1">
              <a:extLst>
                <a:ext uri="{63B3BB69-23CF-44E3-9099-C40C66FF867C}">
                  <a14:compatExt spid="_x0000_s2132"/>
                </a:ext>
              </a:extLst>
            </xdr:cNvPr>
            <xdr:cNvSpPr>
              <a:spLocks noRot="1" noChangeShapeType="1"/>
            </xdr:cNvSpPr>
          </xdr:nvSpPr>
          <xdr:spPr>
            <a:xfrm>
              <a:off x="1695450" y="1232535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71</xdr:row>
          <xdr:rowOff>8890</xdr:rowOff>
        </xdr:from>
        <xdr:to xmlns:xdr="http://schemas.openxmlformats.org/drawingml/2006/spreadsheetDrawing">
          <xdr:col>7</xdr:col>
          <xdr:colOff>104775</xdr:colOff>
          <xdr:row>71</xdr:row>
          <xdr:rowOff>248285</xdr:rowOff>
        </xdr:to>
        <xdr:sp textlink="">
          <xdr:nvSpPr>
            <xdr:cNvPr id="2133" name="チェック 85" hidden="1">
              <a:extLst>
                <a:ext uri="{63B3BB69-23CF-44E3-9099-C40C66FF867C}">
                  <a14:compatExt spid="_x0000_s2133"/>
                </a:ext>
              </a:extLst>
            </xdr:cNvPr>
            <xdr:cNvSpPr>
              <a:spLocks noRot="1" noChangeShapeType="1"/>
            </xdr:cNvSpPr>
          </xdr:nvSpPr>
          <xdr:spPr>
            <a:xfrm>
              <a:off x="933450" y="126199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71</xdr:row>
          <xdr:rowOff>0</xdr:rowOff>
        </xdr:from>
        <xdr:to xmlns:xdr="http://schemas.openxmlformats.org/drawingml/2006/spreadsheetDrawing">
          <xdr:col>10</xdr:col>
          <xdr:colOff>152400</xdr:colOff>
          <xdr:row>71</xdr:row>
          <xdr:rowOff>248285</xdr:rowOff>
        </xdr:to>
        <xdr:sp textlink="">
          <xdr:nvSpPr>
            <xdr:cNvPr id="2134" name="チェック 86" hidden="1">
              <a:extLst>
                <a:ext uri="{63B3BB69-23CF-44E3-9099-C40C66FF867C}">
                  <a14:compatExt spid="_x0000_s2134"/>
                </a:ext>
              </a:extLst>
            </xdr:cNvPr>
            <xdr:cNvSpPr>
              <a:spLocks noRot="1" noChangeShapeType="1"/>
            </xdr:cNvSpPr>
          </xdr:nvSpPr>
          <xdr:spPr>
            <a:xfrm>
              <a:off x="1504950" y="126111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73</xdr:row>
          <xdr:rowOff>38100</xdr:rowOff>
        </xdr:from>
        <xdr:to xmlns:xdr="http://schemas.openxmlformats.org/drawingml/2006/spreadsheetDrawing">
          <xdr:col>13</xdr:col>
          <xdr:colOff>85725</xdr:colOff>
          <xdr:row>73</xdr:row>
          <xdr:rowOff>248285</xdr:rowOff>
        </xdr:to>
        <xdr:sp textlink="">
          <xdr:nvSpPr>
            <xdr:cNvPr id="2135" name="チェック 87" hidden="1">
              <a:extLst>
                <a:ext uri="{63B3BB69-23CF-44E3-9099-C40C66FF867C}">
                  <a14:compatExt spid="_x0000_s2135"/>
                </a:ext>
              </a:extLst>
            </xdr:cNvPr>
            <xdr:cNvSpPr>
              <a:spLocks noRot="1" noChangeShapeType="1"/>
            </xdr:cNvSpPr>
          </xdr:nvSpPr>
          <xdr:spPr>
            <a:xfrm>
              <a:off x="1885950" y="129730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19050</xdr:rowOff>
        </xdr:from>
        <xdr:to xmlns:xdr="http://schemas.openxmlformats.org/drawingml/2006/spreadsheetDrawing">
          <xdr:col>14</xdr:col>
          <xdr:colOff>142875</xdr:colOff>
          <xdr:row>74</xdr:row>
          <xdr:rowOff>248285</xdr:rowOff>
        </xdr:to>
        <xdr:sp textlink="">
          <xdr:nvSpPr>
            <xdr:cNvPr id="2136" name="チェック 88" hidden="1">
              <a:extLst>
                <a:ext uri="{63B3BB69-23CF-44E3-9099-C40C66FF867C}">
                  <a14:compatExt spid="_x0000_s2136"/>
                </a:ext>
              </a:extLst>
            </xdr:cNvPr>
            <xdr:cNvSpPr>
              <a:spLocks noRot="1" noChangeShapeType="1"/>
            </xdr:cNvSpPr>
          </xdr:nvSpPr>
          <xdr:spPr>
            <a:xfrm>
              <a:off x="1885950" y="132111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73</xdr:row>
          <xdr:rowOff>38100</xdr:rowOff>
        </xdr:from>
        <xdr:to xmlns:xdr="http://schemas.openxmlformats.org/drawingml/2006/spreadsheetDrawing">
          <xdr:col>16</xdr:col>
          <xdr:colOff>152400</xdr:colOff>
          <xdr:row>73</xdr:row>
          <xdr:rowOff>248285</xdr:rowOff>
        </xdr:to>
        <xdr:sp textlink="">
          <xdr:nvSpPr>
            <xdr:cNvPr id="2137" name="チェック 89" hidden="1">
              <a:extLst>
                <a:ext uri="{63B3BB69-23CF-44E3-9099-C40C66FF867C}">
                  <a14:compatExt spid="_x0000_s2137"/>
                </a:ext>
              </a:extLst>
            </xdr:cNvPr>
            <xdr:cNvSpPr>
              <a:spLocks noRot="1" noChangeShapeType="1"/>
            </xdr:cNvSpPr>
          </xdr:nvSpPr>
          <xdr:spPr>
            <a:xfrm>
              <a:off x="2647950" y="129730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74</xdr:row>
          <xdr:rowOff>27940</xdr:rowOff>
        </xdr:from>
        <xdr:to xmlns:xdr="http://schemas.openxmlformats.org/drawingml/2006/spreadsheetDrawing">
          <xdr:col>19</xdr:col>
          <xdr:colOff>19050</xdr:colOff>
          <xdr:row>74</xdr:row>
          <xdr:rowOff>248285</xdr:rowOff>
        </xdr:to>
        <xdr:sp textlink="">
          <xdr:nvSpPr>
            <xdr:cNvPr id="2138" name="チェック 90" hidden="1">
              <a:extLst>
                <a:ext uri="{63B3BB69-23CF-44E3-9099-C40C66FF867C}">
                  <a14:compatExt spid="_x0000_s2138"/>
                </a:ext>
              </a:extLst>
            </xdr:cNvPr>
            <xdr:cNvSpPr>
              <a:spLocks noRot="1" noChangeShapeType="1"/>
            </xdr:cNvSpPr>
          </xdr:nvSpPr>
          <xdr:spPr>
            <a:xfrm>
              <a:off x="2838450" y="132200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75</xdr:row>
          <xdr:rowOff>38100</xdr:rowOff>
        </xdr:from>
        <xdr:to xmlns:xdr="http://schemas.openxmlformats.org/drawingml/2006/spreadsheetDrawing">
          <xdr:col>8</xdr:col>
          <xdr:colOff>104775</xdr:colOff>
          <xdr:row>75</xdr:row>
          <xdr:rowOff>248285</xdr:rowOff>
        </xdr:to>
        <xdr:sp textlink="">
          <xdr:nvSpPr>
            <xdr:cNvPr id="2139" name="チェック 91" hidden="1">
              <a:extLst>
                <a:ext uri="{63B3BB69-23CF-44E3-9099-C40C66FF867C}">
                  <a14:compatExt spid="_x0000_s2139"/>
                </a:ext>
              </a:extLst>
            </xdr:cNvPr>
            <xdr:cNvSpPr>
              <a:spLocks noRot="1" noChangeShapeType="1"/>
            </xdr:cNvSpPr>
          </xdr:nvSpPr>
          <xdr:spPr>
            <a:xfrm>
              <a:off x="933450" y="134874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75</xdr:row>
          <xdr:rowOff>38100</xdr:rowOff>
        </xdr:from>
        <xdr:to xmlns:xdr="http://schemas.openxmlformats.org/drawingml/2006/spreadsheetDrawing">
          <xdr:col>13</xdr:col>
          <xdr:colOff>133350</xdr:colOff>
          <xdr:row>75</xdr:row>
          <xdr:rowOff>248285</xdr:rowOff>
        </xdr:to>
        <xdr:sp textlink="">
          <xdr:nvSpPr>
            <xdr:cNvPr id="2140" name="チェック 92" hidden="1">
              <a:extLst>
                <a:ext uri="{63B3BB69-23CF-44E3-9099-C40C66FF867C}">
                  <a14:compatExt spid="_x0000_s2140"/>
                </a:ext>
              </a:extLst>
            </xdr:cNvPr>
            <xdr:cNvSpPr>
              <a:spLocks noRot="1" noChangeShapeType="1"/>
            </xdr:cNvSpPr>
          </xdr:nvSpPr>
          <xdr:spPr>
            <a:xfrm>
              <a:off x="1695450" y="134874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8</xdr:row>
          <xdr:rowOff>27940</xdr:rowOff>
        </xdr:from>
        <xdr:to xmlns:xdr="http://schemas.openxmlformats.org/drawingml/2006/spreadsheetDrawing">
          <xdr:col>24</xdr:col>
          <xdr:colOff>133350</xdr:colOff>
          <xdr:row>8</xdr:row>
          <xdr:rowOff>238125</xdr:rowOff>
        </xdr:to>
        <xdr:sp textlink="">
          <xdr:nvSpPr>
            <xdr:cNvPr id="2151" name="チェック 103" hidden="1">
              <a:extLst>
                <a:ext uri="{63B3BB69-23CF-44E3-9099-C40C66FF867C}">
                  <a14:compatExt spid="_x0000_s2151"/>
                </a:ext>
              </a:extLst>
            </xdr:cNvPr>
            <xdr:cNvSpPr>
              <a:spLocks noRot="1" noChangeShapeType="1"/>
            </xdr:cNvSpPr>
          </xdr:nvSpPr>
          <xdr:spPr>
            <a:xfrm>
              <a:off x="3590925" y="1513840"/>
              <a:ext cx="1114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94</xdr:row>
          <xdr:rowOff>38100</xdr:rowOff>
        </xdr:from>
        <xdr:to xmlns:xdr="http://schemas.openxmlformats.org/drawingml/2006/spreadsheetDrawing">
          <xdr:col>8</xdr:col>
          <xdr:colOff>142875</xdr:colOff>
          <xdr:row>94</xdr:row>
          <xdr:rowOff>248285</xdr:rowOff>
        </xdr:to>
        <xdr:sp textlink="">
          <xdr:nvSpPr>
            <xdr:cNvPr id="2162" name="チェック 114" hidden="1">
              <a:extLst>
                <a:ext uri="{63B3BB69-23CF-44E3-9099-C40C66FF867C}">
                  <a14:compatExt spid="_x0000_s2162"/>
                </a:ext>
              </a:extLst>
            </xdr:cNvPr>
            <xdr:cNvSpPr>
              <a:spLocks noRot="1" noChangeShapeType="1"/>
            </xdr:cNvSpPr>
          </xdr:nvSpPr>
          <xdr:spPr>
            <a:xfrm>
              <a:off x="933450" y="1685925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94</xdr:row>
          <xdr:rowOff>38100</xdr:rowOff>
        </xdr:from>
        <xdr:to xmlns:xdr="http://schemas.openxmlformats.org/drawingml/2006/spreadsheetDrawing">
          <xdr:col>11</xdr:col>
          <xdr:colOff>180975</xdr:colOff>
          <xdr:row>94</xdr:row>
          <xdr:rowOff>248285</xdr:rowOff>
        </xdr:to>
        <xdr:sp textlink="">
          <xdr:nvSpPr>
            <xdr:cNvPr id="2163" name="チェック 115" hidden="1">
              <a:extLst>
                <a:ext uri="{63B3BB69-23CF-44E3-9099-C40C66FF867C}">
                  <a14:compatExt spid="_x0000_s2163"/>
                </a:ext>
              </a:extLst>
            </xdr:cNvPr>
            <xdr:cNvSpPr>
              <a:spLocks noRot="1" noChangeShapeType="1"/>
            </xdr:cNvSpPr>
          </xdr:nvSpPr>
          <xdr:spPr>
            <a:xfrm>
              <a:off x="1695450" y="1685925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96</xdr:row>
          <xdr:rowOff>8890</xdr:rowOff>
        </xdr:from>
        <xdr:to xmlns:xdr="http://schemas.openxmlformats.org/drawingml/2006/spreadsheetDrawing">
          <xdr:col>7</xdr:col>
          <xdr:colOff>104775</xdr:colOff>
          <xdr:row>96</xdr:row>
          <xdr:rowOff>248285</xdr:rowOff>
        </xdr:to>
        <xdr:sp textlink="">
          <xdr:nvSpPr>
            <xdr:cNvPr id="2164" name="チェック 116" hidden="1">
              <a:extLst>
                <a:ext uri="{63B3BB69-23CF-44E3-9099-C40C66FF867C}">
                  <a14:compatExt spid="_x0000_s2164"/>
                </a:ext>
              </a:extLst>
            </xdr:cNvPr>
            <xdr:cNvSpPr>
              <a:spLocks noRot="1" noChangeShapeType="1"/>
            </xdr:cNvSpPr>
          </xdr:nvSpPr>
          <xdr:spPr>
            <a:xfrm>
              <a:off x="933450" y="171538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96</xdr:row>
          <xdr:rowOff>0</xdr:rowOff>
        </xdr:from>
        <xdr:to xmlns:xdr="http://schemas.openxmlformats.org/drawingml/2006/spreadsheetDrawing">
          <xdr:col>10</xdr:col>
          <xdr:colOff>152400</xdr:colOff>
          <xdr:row>96</xdr:row>
          <xdr:rowOff>248285</xdr:rowOff>
        </xdr:to>
        <xdr:sp textlink="">
          <xdr:nvSpPr>
            <xdr:cNvPr id="2165" name="チェック 117" hidden="1">
              <a:extLst>
                <a:ext uri="{63B3BB69-23CF-44E3-9099-C40C66FF867C}">
                  <a14:compatExt spid="_x0000_s2165"/>
                </a:ext>
              </a:extLst>
            </xdr:cNvPr>
            <xdr:cNvSpPr>
              <a:spLocks noRot="1" noChangeShapeType="1"/>
            </xdr:cNvSpPr>
          </xdr:nvSpPr>
          <xdr:spPr>
            <a:xfrm>
              <a:off x="1504950" y="171450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98</xdr:row>
          <xdr:rowOff>38100</xdr:rowOff>
        </xdr:from>
        <xdr:to xmlns:xdr="http://schemas.openxmlformats.org/drawingml/2006/spreadsheetDrawing">
          <xdr:col>13</xdr:col>
          <xdr:colOff>85725</xdr:colOff>
          <xdr:row>98</xdr:row>
          <xdr:rowOff>248285</xdr:rowOff>
        </xdr:to>
        <xdr:sp textlink="">
          <xdr:nvSpPr>
            <xdr:cNvPr id="2166" name="チェック 118" hidden="1">
              <a:extLst>
                <a:ext uri="{63B3BB69-23CF-44E3-9099-C40C66FF867C}">
                  <a14:compatExt spid="_x0000_s2166"/>
                </a:ext>
              </a:extLst>
            </xdr:cNvPr>
            <xdr:cNvSpPr>
              <a:spLocks noRot="1" noChangeShapeType="1"/>
            </xdr:cNvSpPr>
          </xdr:nvSpPr>
          <xdr:spPr>
            <a:xfrm>
              <a:off x="1885950" y="175069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99</xdr:row>
          <xdr:rowOff>19050</xdr:rowOff>
        </xdr:from>
        <xdr:to xmlns:xdr="http://schemas.openxmlformats.org/drawingml/2006/spreadsheetDrawing">
          <xdr:col>14</xdr:col>
          <xdr:colOff>142875</xdr:colOff>
          <xdr:row>99</xdr:row>
          <xdr:rowOff>248285</xdr:rowOff>
        </xdr:to>
        <xdr:sp textlink="">
          <xdr:nvSpPr>
            <xdr:cNvPr id="2167" name="チェック 119" hidden="1">
              <a:extLst>
                <a:ext uri="{63B3BB69-23CF-44E3-9099-C40C66FF867C}">
                  <a14:compatExt spid="_x0000_s2167"/>
                </a:ext>
              </a:extLst>
            </xdr:cNvPr>
            <xdr:cNvSpPr>
              <a:spLocks noRot="1" noChangeShapeType="1"/>
            </xdr:cNvSpPr>
          </xdr:nvSpPr>
          <xdr:spPr>
            <a:xfrm>
              <a:off x="1885950" y="177450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98</xdr:row>
          <xdr:rowOff>38100</xdr:rowOff>
        </xdr:from>
        <xdr:to xmlns:xdr="http://schemas.openxmlformats.org/drawingml/2006/spreadsheetDrawing">
          <xdr:col>16</xdr:col>
          <xdr:colOff>152400</xdr:colOff>
          <xdr:row>98</xdr:row>
          <xdr:rowOff>248285</xdr:rowOff>
        </xdr:to>
        <xdr:sp textlink="">
          <xdr:nvSpPr>
            <xdr:cNvPr id="2168" name="チェック 120" hidden="1">
              <a:extLst>
                <a:ext uri="{63B3BB69-23CF-44E3-9099-C40C66FF867C}">
                  <a14:compatExt spid="_x0000_s2168"/>
                </a:ext>
              </a:extLst>
            </xdr:cNvPr>
            <xdr:cNvSpPr>
              <a:spLocks noRot="1" noChangeShapeType="1"/>
            </xdr:cNvSpPr>
          </xdr:nvSpPr>
          <xdr:spPr>
            <a:xfrm>
              <a:off x="2647950" y="175069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99</xdr:row>
          <xdr:rowOff>27940</xdr:rowOff>
        </xdr:from>
        <xdr:to xmlns:xdr="http://schemas.openxmlformats.org/drawingml/2006/spreadsheetDrawing">
          <xdr:col>19</xdr:col>
          <xdr:colOff>19050</xdr:colOff>
          <xdr:row>99</xdr:row>
          <xdr:rowOff>248285</xdr:rowOff>
        </xdr:to>
        <xdr:sp textlink="">
          <xdr:nvSpPr>
            <xdr:cNvPr id="2169" name="チェック 121" hidden="1">
              <a:extLst>
                <a:ext uri="{63B3BB69-23CF-44E3-9099-C40C66FF867C}">
                  <a14:compatExt spid="_x0000_s2169"/>
                </a:ext>
              </a:extLst>
            </xdr:cNvPr>
            <xdr:cNvSpPr>
              <a:spLocks noRot="1" noChangeShapeType="1"/>
            </xdr:cNvSpPr>
          </xdr:nvSpPr>
          <xdr:spPr>
            <a:xfrm>
              <a:off x="2838450" y="177539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100</xdr:row>
          <xdr:rowOff>38100</xdr:rowOff>
        </xdr:from>
        <xdr:to xmlns:xdr="http://schemas.openxmlformats.org/drawingml/2006/spreadsheetDrawing">
          <xdr:col>8</xdr:col>
          <xdr:colOff>104775</xdr:colOff>
          <xdr:row>100</xdr:row>
          <xdr:rowOff>248285</xdr:rowOff>
        </xdr:to>
        <xdr:sp textlink="">
          <xdr:nvSpPr>
            <xdr:cNvPr id="2170" name="チェック 122" hidden="1">
              <a:extLst>
                <a:ext uri="{63B3BB69-23CF-44E3-9099-C40C66FF867C}">
                  <a14:compatExt spid="_x0000_s2170"/>
                </a:ext>
              </a:extLst>
            </xdr:cNvPr>
            <xdr:cNvSpPr>
              <a:spLocks noRot="1" noChangeShapeType="1"/>
            </xdr:cNvSpPr>
          </xdr:nvSpPr>
          <xdr:spPr>
            <a:xfrm>
              <a:off x="933450" y="180213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100</xdr:row>
          <xdr:rowOff>38100</xdr:rowOff>
        </xdr:from>
        <xdr:to xmlns:xdr="http://schemas.openxmlformats.org/drawingml/2006/spreadsheetDrawing">
          <xdr:col>13</xdr:col>
          <xdr:colOff>133350</xdr:colOff>
          <xdr:row>100</xdr:row>
          <xdr:rowOff>248285</xdr:rowOff>
        </xdr:to>
        <xdr:sp textlink="">
          <xdr:nvSpPr>
            <xdr:cNvPr id="2171" name="チェック 123" hidden="1">
              <a:extLst>
                <a:ext uri="{63B3BB69-23CF-44E3-9099-C40C66FF867C}">
                  <a14:compatExt spid="_x0000_s2171"/>
                </a:ext>
              </a:extLst>
            </xdr:cNvPr>
            <xdr:cNvSpPr>
              <a:spLocks noRot="1" noChangeShapeType="1"/>
            </xdr:cNvSpPr>
          </xdr:nvSpPr>
          <xdr:spPr>
            <a:xfrm>
              <a:off x="1695450" y="180213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40</xdr:row>
          <xdr:rowOff>27940</xdr:rowOff>
        </xdr:from>
        <xdr:to xmlns:xdr="http://schemas.openxmlformats.org/drawingml/2006/spreadsheetDrawing">
          <xdr:col>14</xdr:col>
          <xdr:colOff>57150</xdr:colOff>
          <xdr:row>40</xdr:row>
          <xdr:rowOff>248285</xdr:rowOff>
        </xdr:to>
        <xdr:sp textlink="">
          <xdr:nvSpPr>
            <xdr:cNvPr id="2220" name="チェック 172" hidden="1">
              <a:extLst>
                <a:ext uri="{63B3BB69-23CF-44E3-9099-C40C66FF867C}">
                  <a14:compatExt spid="_x0000_s2220"/>
                </a:ext>
              </a:extLst>
            </xdr:cNvPr>
            <xdr:cNvSpPr>
              <a:spLocks noRot="1" noChangeShapeType="1"/>
            </xdr:cNvSpPr>
          </xdr:nvSpPr>
          <xdr:spPr>
            <a:xfrm>
              <a:off x="1743075" y="7638415"/>
              <a:ext cx="981075" cy="220345"/>
            </a:xfrm>
            <a:prstGeom prst="rect"/>
          </xdr:spPr>
        </xdr:sp>
        <xdr:clientData/>
      </xdr:twoCellAnchor>
    </mc:Choice>
    <mc:Fallback/>
  </mc:AlternateContent>
  <xdr:twoCellAnchor>
    <xdr:from xmlns:xdr="http://schemas.openxmlformats.org/drawingml/2006/spreadsheetDrawing">
      <xdr:col>1</xdr:col>
      <xdr:colOff>182245</xdr:colOff>
      <xdr:row>16</xdr:row>
      <xdr:rowOff>204470</xdr:rowOff>
    </xdr:from>
    <xdr:to xmlns:xdr="http://schemas.openxmlformats.org/drawingml/2006/spreadsheetDrawing">
      <xdr:col>30</xdr:col>
      <xdr:colOff>107950</xdr:colOff>
      <xdr:row>24</xdr:row>
      <xdr:rowOff>38735</xdr:rowOff>
    </xdr:to>
    <xdr:sp macro="" textlink="">
      <xdr:nvSpPr>
        <xdr:cNvPr id="2172" name="図形 173"/>
        <xdr:cNvSpPr/>
      </xdr:nvSpPr>
      <xdr:spPr>
        <a:xfrm>
          <a:off x="372745" y="3366770"/>
          <a:ext cx="5450205" cy="13201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0</xdr:colOff>
      <xdr:row>24</xdr:row>
      <xdr:rowOff>62865</xdr:rowOff>
    </xdr:from>
    <xdr:to xmlns:xdr="http://schemas.openxmlformats.org/drawingml/2006/spreadsheetDrawing">
      <xdr:col>23</xdr:col>
      <xdr:colOff>116205</xdr:colOff>
      <xdr:row>29</xdr:row>
      <xdr:rowOff>22225</xdr:rowOff>
    </xdr:to>
    <xdr:sp macro="" textlink="">
      <xdr:nvSpPr>
        <xdr:cNvPr id="2173" name="図形 174"/>
        <xdr:cNvSpPr/>
      </xdr:nvSpPr>
      <xdr:spPr>
        <a:xfrm>
          <a:off x="381000" y="4711065"/>
          <a:ext cx="4116705" cy="864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23</xdr:row>
          <xdr:rowOff>17145</xdr:rowOff>
        </xdr:from>
        <xdr:to xmlns:xdr="http://schemas.openxmlformats.org/drawingml/2006/spreadsheetDrawing">
          <xdr:col>6</xdr:col>
          <xdr:colOff>85725</xdr:colOff>
          <xdr:row>23</xdr:row>
          <xdr:rowOff>226695</xdr:rowOff>
        </xdr:to>
        <xdr:sp textlink="">
          <xdr:nvSpPr>
            <xdr:cNvPr id="2275" name="チェック 227" hidden="1">
              <a:extLst>
                <a:ext uri="{63B3BB69-23CF-44E3-9099-C40C66FF867C}">
                  <a14:compatExt spid="_x0000_s2275"/>
                </a:ext>
              </a:extLst>
            </xdr:cNvPr>
            <xdr:cNvSpPr>
              <a:spLocks noRot="1" noChangeShapeType="1"/>
            </xdr:cNvSpPr>
          </xdr:nvSpPr>
          <xdr:spPr>
            <a:xfrm>
              <a:off x="381000" y="4408170"/>
              <a:ext cx="8477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171450</xdr:colOff>
          <xdr:row>43</xdr:row>
          <xdr:rowOff>38100</xdr:rowOff>
        </xdr:from>
        <xdr:to xmlns:xdr="http://schemas.openxmlformats.org/drawingml/2006/spreadsheetDrawing">
          <xdr:col>30</xdr:col>
          <xdr:colOff>76200</xdr:colOff>
          <xdr:row>43</xdr:row>
          <xdr:rowOff>248285</xdr:rowOff>
        </xdr:to>
        <xdr:sp textlink="">
          <xdr:nvSpPr>
            <xdr:cNvPr id="2324" name="チェック 276" hidden="1">
              <a:extLst>
                <a:ext uri="{63B3BB69-23CF-44E3-9099-C40C66FF867C}">
                  <a14:compatExt spid="_x0000_s2324"/>
                </a:ext>
              </a:extLst>
            </xdr:cNvPr>
            <xdr:cNvSpPr>
              <a:spLocks noRot="1" noChangeShapeType="1"/>
            </xdr:cNvSpPr>
          </xdr:nvSpPr>
          <xdr:spPr>
            <a:xfrm>
              <a:off x="3028950" y="8229600"/>
              <a:ext cx="2762250" cy="21018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15</xdr:row>
          <xdr:rowOff>38100</xdr:rowOff>
        </xdr:from>
        <xdr:to xmlns:xdr="http://schemas.openxmlformats.org/drawingml/2006/spreadsheetDrawing">
          <xdr:col>8</xdr:col>
          <xdr:colOff>142875</xdr:colOff>
          <xdr:row>15</xdr:row>
          <xdr:rowOff>248285</xdr:rowOff>
        </xdr:to>
        <xdr:sp textlink="">
          <xdr:nvSpPr>
            <xdr:cNvPr id="3096" name="チェック 83" hidden="1">
              <a:extLst>
                <a:ext uri="{63B3BB69-23CF-44E3-9099-C40C66FF867C}">
                  <a14:compatExt spid="_x0000_s3096"/>
                </a:ext>
              </a:extLst>
            </xdr:cNvPr>
            <xdr:cNvSpPr>
              <a:spLocks noRot="1" noChangeShapeType="1"/>
            </xdr:cNvSpPr>
          </xdr:nvSpPr>
          <xdr:spPr>
            <a:xfrm>
              <a:off x="933450" y="269557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15</xdr:row>
          <xdr:rowOff>38100</xdr:rowOff>
        </xdr:from>
        <xdr:to xmlns:xdr="http://schemas.openxmlformats.org/drawingml/2006/spreadsheetDrawing">
          <xdr:col>11</xdr:col>
          <xdr:colOff>180975</xdr:colOff>
          <xdr:row>15</xdr:row>
          <xdr:rowOff>248285</xdr:rowOff>
        </xdr:to>
        <xdr:sp textlink="">
          <xdr:nvSpPr>
            <xdr:cNvPr id="3097" name="チェック 84" hidden="1">
              <a:extLst>
                <a:ext uri="{63B3BB69-23CF-44E3-9099-C40C66FF867C}">
                  <a14:compatExt spid="_x0000_s3097"/>
                </a:ext>
              </a:extLst>
            </xdr:cNvPr>
            <xdr:cNvSpPr>
              <a:spLocks noRot="1" noChangeShapeType="1"/>
            </xdr:cNvSpPr>
          </xdr:nvSpPr>
          <xdr:spPr>
            <a:xfrm>
              <a:off x="1695450" y="2695575"/>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xdr:row>
          <xdr:rowOff>8890</xdr:rowOff>
        </xdr:from>
        <xdr:to xmlns:xdr="http://schemas.openxmlformats.org/drawingml/2006/spreadsheetDrawing">
          <xdr:col>7</xdr:col>
          <xdr:colOff>104775</xdr:colOff>
          <xdr:row>17</xdr:row>
          <xdr:rowOff>248285</xdr:rowOff>
        </xdr:to>
        <xdr:sp textlink="">
          <xdr:nvSpPr>
            <xdr:cNvPr id="3098" name="チェック 85" hidden="1">
              <a:extLst>
                <a:ext uri="{63B3BB69-23CF-44E3-9099-C40C66FF867C}">
                  <a14:compatExt spid="_x0000_s3098"/>
                </a:ext>
              </a:extLst>
            </xdr:cNvPr>
            <xdr:cNvSpPr>
              <a:spLocks noRot="1" noChangeShapeType="1"/>
            </xdr:cNvSpPr>
          </xdr:nvSpPr>
          <xdr:spPr>
            <a:xfrm>
              <a:off x="933450" y="29902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17</xdr:row>
          <xdr:rowOff>0</xdr:rowOff>
        </xdr:from>
        <xdr:to xmlns:xdr="http://schemas.openxmlformats.org/drawingml/2006/spreadsheetDrawing">
          <xdr:col>10</xdr:col>
          <xdr:colOff>152400</xdr:colOff>
          <xdr:row>17</xdr:row>
          <xdr:rowOff>248285</xdr:rowOff>
        </xdr:to>
        <xdr:sp textlink="">
          <xdr:nvSpPr>
            <xdr:cNvPr id="3099" name="チェック 86" hidden="1">
              <a:extLst>
                <a:ext uri="{63B3BB69-23CF-44E3-9099-C40C66FF867C}">
                  <a14:compatExt spid="_x0000_s3099"/>
                </a:ext>
              </a:extLst>
            </xdr:cNvPr>
            <xdr:cNvSpPr>
              <a:spLocks noRot="1" noChangeShapeType="1"/>
            </xdr:cNvSpPr>
          </xdr:nvSpPr>
          <xdr:spPr>
            <a:xfrm>
              <a:off x="1504950" y="29813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19</xdr:row>
          <xdr:rowOff>38100</xdr:rowOff>
        </xdr:from>
        <xdr:to xmlns:xdr="http://schemas.openxmlformats.org/drawingml/2006/spreadsheetDrawing">
          <xdr:col>13</xdr:col>
          <xdr:colOff>85725</xdr:colOff>
          <xdr:row>19</xdr:row>
          <xdr:rowOff>248285</xdr:rowOff>
        </xdr:to>
        <xdr:sp textlink="">
          <xdr:nvSpPr>
            <xdr:cNvPr id="3100" name="チェック 87" hidden="1">
              <a:extLst>
                <a:ext uri="{63B3BB69-23CF-44E3-9099-C40C66FF867C}">
                  <a14:compatExt spid="_x0000_s3100"/>
                </a:ext>
              </a:extLst>
            </xdr:cNvPr>
            <xdr:cNvSpPr>
              <a:spLocks noRot="1" noChangeShapeType="1"/>
            </xdr:cNvSpPr>
          </xdr:nvSpPr>
          <xdr:spPr>
            <a:xfrm>
              <a:off x="1885950" y="33432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20</xdr:row>
          <xdr:rowOff>19050</xdr:rowOff>
        </xdr:from>
        <xdr:to xmlns:xdr="http://schemas.openxmlformats.org/drawingml/2006/spreadsheetDrawing">
          <xdr:col>14</xdr:col>
          <xdr:colOff>142875</xdr:colOff>
          <xdr:row>20</xdr:row>
          <xdr:rowOff>248285</xdr:rowOff>
        </xdr:to>
        <xdr:sp textlink="">
          <xdr:nvSpPr>
            <xdr:cNvPr id="3101" name="チェック 88" hidden="1">
              <a:extLst>
                <a:ext uri="{63B3BB69-23CF-44E3-9099-C40C66FF867C}">
                  <a14:compatExt spid="_x0000_s3101"/>
                </a:ext>
              </a:extLst>
            </xdr:cNvPr>
            <xdr:cNvSpPr>
              <a:spLocks noRot="1" noChangeShapeType="1"/>
            </xdr:cNvSpPr>
          </xdr:nvSpPr>
          <xdr:spPr>
            <a:xfrm>
              <a:off x="1885950" y="35814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19</xdr:row>
          <xdr:rowOff>38100</xdr:rowOff>
        </xdr:from>
        <xdr:to xmlns:xdr="http://schemas.openxmlformats.org/drawingml/2006/spreadsheetDrawing">
          <xdr:col>16</xdr:col>
          <xdr:colOff>152400</xdr:colOff>
          <xdr:row>19</xdr:row>
          <xdr:rowOff>248285</xdr:rowOff>
        </xdr:to>
        <xdr:sp textlink="">
          <xdr:nvSpPr>
            <xdr:cNvPr id="3102" name="チェック 89" hidden="1">
              <a:extLst>
                <a:ext uri="{63B3BB69-23CF-44E3-9099-C40C66FF867C}">
                  <a14:compatExt spid="_x0000_s3102"/>
                </a:ext>
              </a:extLst>
            </xdr:cNvPr>
            <xdr:cNvSpPr>
              <a:spLocks noRot="1" noChangeShapeType="1"/>
            </xdr:cNvSpPr>
          </xdr:nvSpPr>
          <xdr:spPr>
            <a:xfrm>
              <a:off x="2647950" y="33432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20</xdr:row>
          <xdr:rowOff>27940</xdr:rowOff>
        </xdr:from>
        <xdr:to xmlns:xdr="http://schemas.openxmlformats.org/drawingml/2006/spreadsheetDrawing">
          <xdr:col>19</xdr:col>
          <xdr:colOff>19050</xdr:colOff>
          <xdr:row>20</xdr:row>
          <xdr:rowOff>248285</xdr:rowOff>
        </xdr:to>
        <xdr:sp textlink="">
          <xdr:nvSpPr>
            <xdr:cNvPr id="3103" name="チェック 90" hidden="1">
              <a:extLst>
                <a:ext uri="{63B3BB69-23CF-44E3-9099-C40C66FF867C}">
                  <a14:compatExt spid="_x0000_s3103"/>
                </a:ext>
              </a:extLst>
            </xdr:cNvPr>
            <xdr:cNvSpPr>
              <a:spLocks noRot="1" noChangeShapeType="1"/>
            </xdr:cNvSpPr>
          </xdr:nvSpPr>
          <xdr:spPr>
            <a:xfrm>
              <a:off x="2838450" y="35902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21</xdr:row>
          <xdr:rowOff>38100</xdr:rowOff>
        </xdr:from>
        <xdr:to xmlns:xdr="http://schemas.openxmlformats.org/drawingml/2006/spreadsheetDrawing">
          <xdr:col>8</xdr:col>
          <xdr:colOff>104775</xdr:colOff>
          <xdr:row>21</xdr:row>
          <xdr:rowOff>248285</xdr:rowOff>
        </xdr:to>
        <xdr:sp textlink="">
          <xdr:nvSpPr>
            <xdr:cNvPr id="3104" name="チェック 91" hidden="1">
              <a:extLst>
                <a:ext uri="{63B3BB69-23CF-44E3-9099-C40C66FF867C}">
                  <a14:compatExt spid="_x0000_s3104"/>
                </a:ext>
              </a:extLst>
            </xdr:cNvPr>
            <xdr:cNvSpPr>
              <a:spLocks noRot="1" noChangeShapeType="1"/>
            </xdr:cNvSpPr>
          </xdr:nvSpPr>
          <xdr:spPr>
            <a:xfrm>
              <a:off x="933450" y="38576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21</xdr:row>
          <xdr:rowOff>38100</xdr:rowOff>
        </xdr:from>
        <xdr:to xmlns:xdr="http://schemas.openxmlformats.org/drawingml/2006/spreadsheetDrawing">
          <xdr:col>13</xdr:col>
          <xdr:colOff>133350</xdr:colOff>
          <xdr:row>21</xdr:row>
          <xdr:rowOff>248285</xdr:rowOff>
        </xdr:to>
        <xdr:sp textlink="">
          <xdr:nvSpPr>
            <xdr:cNvPr id="3105" name="チェック 92" hidden="1">
              <a:extLst>
                <a:ext uri="{63B3BB69-23CF-44E3-9099-C40C66FF867C}">
                  <a14:compatExt spid="_x0000_s3105"/>
                </a:ext>
              </a:extLst>
            </xdr:cNvPr>
            <xdr:cNvSpPr>
              <a:spLocks noRot="1" noChangeShapeType="1"/>
            </xdr:cNvSpPr>
          </xdr:nvSpPr>
          <xdr:spPr>
            <a:xfrm>
              <a:off x="1695450" y="38576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40</xdr:row>
          <xdr:rowOff>38100</xdr:rowOff>
        </xdr:from>
        <xdr:to xmlns:xdr="http://schemas.openxmlformats.org/drawingml/2006/spreadsheetDrawing">
          <xdr:col>8</xdr:col>
          <xdr:colOff>142875</xdr:colOff>
          <xdr:row>40</xdr:row>
          <xdr:rowOff>248285</xdr:rowOff>
        </xdr:to>
        <xdr:sp textlink="">
          <xdr:nvSpPr>
            <xdr:cNvPr id="3107" name="チェック 114" hidden="1">
              <a:extLst>
                <a:ext uri="{63B3BB69-23CF-44E3-9099-C40C66FF867C}">
                  <a14:compatExt spid="_x0000_s3107"/>
                </a:ext>
              </a:extLst>
            </xdr:cNvPr>
            <xdr:cNvSpPr>
              <a:spLocks noRot="1" noChangeShapeType="1"/>
            </xdr:cNvSpPr>
          </xdr:nvSpPr>
          <xdr:spPr>
            <a:xfrm>
              <a:off x="933450" y="722947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40</xdr:row>
          <xdr:rowOff>38100</xdr:rowOff>
        </xdr:from>
        <xdr:to xmlns:xdr="http://schemas.openxmlformats.org/drawingml/2006/spreadsheetDrawing">
          <xdr:col>11</xdr:col>
          <xdr:colOff>180975</xdr:colOff>
          <xdr:row>40</xdr:row>
          <xdr:rowOff>248285</xdr:rowOff>
        </xdr:to>
        <xdr:sp textlink="">
          <xdr:nvSpPr>
            <xdr:cNvPr id="3108" name="チェック 115" hidden="1">
              <a:extLst>
                <a:ext uri="{63B3BB69-23CF-44E3-9099-C40C66FF867C}">
                  <a14:compatExt spid="_x0000_s3108"/>
                </a:ext>
              </a:extLst>
            </xdr:cNvPr>
            <xdr:cNvSpPr>
              <a:spLocks noRot="1" noChangeShapeType="1"/>
            </xdr:cNvSpPr>
          </xdr:nvSpPr>
          <xdr:spPr>
            <a:xfrm>
              <a:off x="1695450" y="7229475"/>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42</xdr:row>
          <xdr:rowOff>8890</xdr:rowOff>
        </xdr:from>
        <xdr:to xmlns:xdr="http://schemas.openxmlformats.org/drawingml/2006/spreadsheetDrawing">
          <xdr:col>7</xdr:col>
          <xdr:colOff>104775</xdr:colOff>
          <xdr:row>42</xdr:row>
          <xdr:rowOff>248285</xdr:rowOff>
        </xdr:to>
        <xdr:sp textlink="">
          <xdr:nvSpPr>
            <xdr:cNvPr id="3109" name="チェック 116" hidden="1">
              <a:extLst>
                <a:ext uri="{63B3BB69-23CF-44E3-9099-C40C66FF867C}">
                  <a14:compatExt spid="_x0000_s3109"/>
                </a:ext>
              </a:extLst>
            </xdr:cNvPr>
            <xdr:cNvSpPr>
              <a:spLocks noRot="1" noChangeShapeType="1"/>
            </xdr:cNvSpPr>
          </xdr:nvSpPr>
          <xdr:spPr>
            <a:xfrm>
              <a:off x="933450" y="75241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42</xdr:row>
          <xdr:rowOff>0</xdr:rowOff>
        </xdr:from>
        <xdr:to xmlns:xdr="http://schemas.openxmlformats.org/drawingml/2006/spreadsheetDrawing">
          <xdr:col>10</xdr:col>
          <xdr:colOff>152400</xdr:colOff>
          <xdr:row>42</xdr:row>
          <xdr:rowOff>248285</xdr:rowOff>
        </xdr:to>
        <xdr:sp textlink="">
          <xdr:nvSpPr>
            <xdr:cNvPr id="3110" name="チェック 117" hidden="1">
              <a:extLst>
                <a:ext uri="{63B3BB69-23CF-44E3-9099-C40C66FF867C}">
                  <a14:compatExt spid="_x0000_s3110"/>
                </a:ext>
              </a:extLst>
            </xdr:cNvPr>
            <xdr:cNvSpPr>
              <a:spLocks noRot="1" noChangeShapeType="1"/>
            </xdr:cNvSpPr>
          </xdr:nvSpPr>
          <xdr:spPr>
            <a:xfrm>
              <a:off x="1504950" y="75152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44</xdr:row>
          <xdr:rowOff>38100</xdr:rowOff>
        </xdr:from>
        <xdr:to xmlns:xdr="http://schemas.openxmlformats.org/drawingml/2006/spreadsheetDrawing">
          <xdr:col>13</xdr:col>
          <xdr:colOff>85725</xdr:colOff>
          <xdr:row>44</xdr:row>
          <xdr:rowOff>248285</xdr:rowOff>
        </xdr:to>
        <xdr:sp textlink="">
          <xdr:nvSpPr>
            <xdr:cNvPr id="3111" name="チェック 118" hidden="1">
              <a:extLst>
                <a:ext uri="{63B3BB69-23CF-44E3-9099-C40C66FF867C}">
                  <a14:compatExt spid="_x0000_s3111"/>
                </a:ext>
              </a:extLst>
            </xdr:cNvPr>
            <xdr:cNvSpPr>
              <a:spLocks noRot="1" noChangeShapeType="1"/>
            </xdr:cNvSpPr>
          </xdr:nvSpPr>
          <xdr:spPr>
            <a:xfrm>
              <a:off x="1885950" y="78771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45</xdr:row>
          <xdr:rowOff>19050</xdr:rowOff>
        </xdr:from>
        <xdr:to xmlns:xdr="http://schemas.openxmlformats.org/drawingml/2006/spreadsheetDrawing">
          <xdr:col>14</xdr:col>
          <xdr:colOff>142875</xdr:colOff>
          <xdr:row>45</xdr:row>
          <xdr:rowOff>248285</xdr:rowOff>
        </xdr:to>
        <xdr:sp textlink="">
          <xdr:nvSpPr>
            <xdr:cNvPr id="3112" name="チェック 119" hidden="1">
              <a:extLst>
                <a:ext uri="{63B3BB69-23CF-44E3-9099-C40C66FF867C}">
                  <a14:compatExt spid="_x0000_s3112"/>
                </a:ext>
              </a:extLst>
            </xdr:cNvPr>
            <xdr:cNvSpPr>
              <a:spLocks noRot="1" noChangeShapeType="1"/>
            </xdr:cNvSpPr>
          </xdr:nvSpPr>
          <xdr:spPr>
            <a:xfrm>
              <a:off x="1885950" y="81153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44</xdr:row>
          <xdr:rowOff>38100</xdr:rowOff>
        </xdr:from>
        <xdr:to xmlns:xdr="http://schemas.openxmlformats.org/drawingml/2006/spreadsheetDrawing">
          <xdr:col>16</xdr:col>
          <xdr:colOff>152400</xdr:colOff>
          <xdr:row>44</xdr:row>
          <xdr:rowOff>248285</xdr:rowOff>
        </xdr:to>
        <xdr:sp textlink="">
          <xdr:nvSpPr>
            <xdr:cNvPr id="3113" name="チェック 120" hidden="1">
              <a:extLst>
                <a:ext uri="{63B3BB69-23CF-44E3-9099-C40C66FF867C}">
                  <a14:compatExt spid="_x0000_s3113"/>
                </a:ext>
              </a:extLst>
            </xdr:cNvPr>
            <xdr:cNvSpPr>
              <a:spLocks noRot="1" noChangeShapeType="1"/>
            </xdr:cNvSpPr>
          </xdr:nvSpPr>
          <xdr:spPr>
            <a:xfrm>
              <a:off x="2647950" y="78771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45</xdr:row>
          <xdr:rowOff>27940</xdr:rowOff>
        </xdr:from>
        <xdr:to xmlns:xdr="http://schemas.openxmlformats.org/drawingml/2006/spreadsheetDrawing">
          <xdr:col>19</xdr:col>
          <xdr:colOff>19050</xdr:colOff>
          <xdr:row>45</xdr:row>
          <xdr:rowOff>248285</xdr:rowOff>
        </xdr:to>
        <xdr:sp textlink="">
          <xdr:nvSpPr>
            <xdr:cNvPr id="3114" name="チェック 121" hidden="1">
              <a:extLst>
                <a:ext uri="{63B3BB69-23CF-44E3-9099-C40C66FF867C}">
                  <a14:compatExt spid="_x0000_s3114"/>
                </a:ext>
              </a:extLst>
            </xdr:cNvPr>
            <xdr:cNvSpPr>
              <a:spLocks noRot="1" noChangeShapeType="1"/>
            </xdr:cNvSpPr>
          </xdr:nvSpPr>
          <xdr:spPr>
            <a:xfrm>
              <a:off x="2838450" y="81241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46</xdr:row>
          <xdr:rowOff>38100</xdr:rowOff>
        </xdr:from>
        <xdr:to xmlns:xdr="http://schemas.openxmlformats.org/drawingml/2006/spreadsheetDrawing">
          <xdr:col>8</xdr:col>
          <xdr:colOff>104775</xdr:colOff>
          <xdr:row>46</xdr:row>
          <xdr:rowOff>248285</xdr:rowOff>
        </xdr:to>
        <xdr:sp textlink="">
          <xdr:nvSpPr>
            <xdr:cNvPr id="3115" name="チェック 122" hidden="1">
              <a:extLst>
                <a:ext uri="{63B3BB69-23CF-44E3-9099-C40C66FF867C}">
                  <a14:compatExt spid="_x0000_s3115"/>
                </a:ext>
              </a:extLst>
            </xdr:cNvPr>
            <xdr:cNvSpPr>
              <a:spLocks noRot="1" noChangeShapeType="1"/>
            </xdr:cNvSpPr>
          </xdr:nvSpPr>
          <xdr:spPr>
            <a:xfrm>
              <a:off x="933450" y="83915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46</xdr:row>
          <xdr:rowOff>38100</xdr:rowOff>
        </xdr:from>
        <xdr:to xmlns:xdr="http://schemas.openxmlformats.org/drawingml/2006/spreadsheetDrawing">
          <xdr:col>13</xdr:col>
          <xdr:colOff>133350</xdr:colOff>
          <xdr:row>46</xdr:row>
          <xdr:rowOff>248285</xdr:rowOff>
        </xdr:to>
        <xdr:sp textlink="">
          <xdr:nvSpPr>
            <xdr:cNvPr id="3116" name="チェック 123" hidden="1">
              <a:extLst>
                <a:ext uri="{63B3BB69-23CF-44E3-9099-C40C66FF867C}">
                  <a14:compatExt spid="_x0000_s3116"/>
                </a:ext>
              </a:extLst>
            </xdr:cNvPr>
            <xdr:cNvSpPr>
              <a:spLocks noRot="1" noChangeShapeType="1"/>
            </xdr:cNvSpPr>
          </xdr:nvSpPr>
          <xdr:spPr>
            <a:xfrm>
              <a:off x="1695450" y="83915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68</xdr:row>
          <xdr:rowOff>38100</xdr:rowOff>
        </xdr:from>
        <xdr:to xmlns:xdr="http://schemas.openxmlformats.org/drawingml/2006/spreadsheetDrawing">
          <xdr:col>8</xdr:col>
          <xdr:colOff>142875</xdr:colOff>
          <xdr:row>68</xdr:row>
          <xdr:rowOff>248285</xdr:rowOff>
        </xdr:to>
        <xdr:sp textlink="">
          <xdr:nvSpPr>
            <xdr:cNvPr id="3123" name="チェック 83" hidden="1">
              <a:extLst>
                <a:ext uri="{63B3BB69-23CF-44E3-9099-C40C66FF867C}">
                  <a14:compatExt spid="_x0000_s3123"/>
                </a:ext>
              </a:extLst>
            </xdr:cNvPr>
            <xdr:cNvSpPr>
              <a:spLocks noRot="1" noChangeShapeType="1"/>
            </xdr:cNvSpPr>
          </xdr:nvSpPr>
          <xdr:spPr>
            <a:xfrm>
              <a:off x="933450" y="1234440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68</xdr:row>
          <xdr:rowOff>38100</xdr:rowOff>
        </xdr:from>
        <xdr:to xmlns:xdr="http://schemas.openxmlformats.org/drawingml/2006/spreadsheetDrawing">
          <xdr:col>11</xdr:col>
          <xdr:colOff>180975</xdr:colOff>
          <xdr:row>68</xdr:row>
          <xdr:rowOff>248285</xdr:rowOff>
        </xdr:to>
        <xdr:sp textlink="">
          <xdr:nvSpPr>
            <xdr:cNvPr id="3124" name="チェック 84" hidden="1">
              <a:extLst>
                <a:ext uri="{63B3BB69-23CF-44E3-9099-C40C66FF867C}">
                  <a14:compatExt spid="_x0000_s3124"/>
                </a:ext>
              </a:extLst>
            </xdr:cNvPr>
            <xdr:cNvSpPr>
              <a:spLocks noRot="1" noChangeShapeType="1"/>
            </xdr:cNvSpPr>
          </xdr:nvSpPr>
          <xdr:spPr>
            <a:xfrm>
              <a:off x="1695450" y="1234440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70</xdr:row>
          <xdr:rowOff>8890</xdr:rowOff>
        </xdr:from>
        <xdr:to xmlns:xdr="http://schemas.openxmlformats.org/drawingml/2006/spreadsheetDrawing">
          <xdr:col>7</xdr:col>
          <xdr:colOff>104775</xdr:colOff>
          <xdr:row>70</xdr:row>
          <xdr:rowOff>248285</xdr:rowOff>
        </xdr:to>
        <xdr:sp textlink="">
          <xdr:nvSpPr>
            <xdr:cNvPr id="3125" name="チェック 85" hidden="1">
              <a:extLst>
                <a:ext uri="{63B3BB69-23CF-44E3-9099-C40C66FF867C}">
                  <a14:compatExt spid="_x0000_s3125"/>
                </a:ext>
              </a:extLst>
            </xdr:cNvPr>
            <xdr:cNvSpPr>
              <a:spLocks noRot="1" noChangeShapeType="1"/>
            </xdr:cNvSpPr>
          </xdr:nvSpPr>
          <xdr:spPr>
            <a:xfrm>
              <a:off x="933450" y="1263904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70</xdr:row>
          <xdr:rowOff>0</xdr:rowOff>
        </xdr:from>
        <xdr:to xmlns:xdr="http://schemas.openxmlformats.org/drawingml/2006/spreadsheetDrawing">
          <xdr:col>10</xdr:col>
          <xdr:colOff>152400</xdr:colOff>
          <xdr:row>70</xdr:row>
          <xdr:rowOff>248285</xdr:rowOff>
        </xdr:to>
        <xdr:sp textlink="">
          <xdr:nvSpPr>
            <xdr:cNvPr id="3126" name="チェック 86" hidden="1">
              <a:extLst>
                <a:ext uri="{63B3BB69-23CF-44E3-9099-C40C66FF867C}">
                  <a14:compatExt spid="_x0000_s3126"/>
                </a:ext>
              </a:extLst>
            </xdr:cNvPr>
            <xdr:cNvSpPr>
              <a:spLocks noRot="1" noChangeShapeType="1"/>
            </xdr:cNvSpPr>
          </xdr:nvSpPr>
          <xdr:spPr>
            <a:xfrm>
              <a:off x="1504950" y="1263015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72</xdr:row>
          <xdr:rowOff>38100</xdr:rowOff>
        </xdr:from>
        <xdr:to xmlns:xdr="http://schemas.openxmlformats.org/drawingml/2006/spreadsheetDrawing">
          <xdr:col>13</xdr:col>
          <xdr:colOff>85725</xdr:colOff>
          <xdr:row>72</xdr:row>
          <xdr:rowOff>248285</xdr:rowOff>
        </xdr:to>
        <xdr:sp textlink="">
          <xdr:nvSpPr>
            <xdr:cNvPr id="3127" name="チェック 87" hidden="1">
              <a:extLst>
                <a:ext uri="{63B3BB69-23CF-44E3-9099-C40C66FF867C}">
                  <a14:compatExt spid="_x0000_s3127"/>
                </a:ext>
              </a:extLst>
            </xdr:cNvPr>
            <xdr:cNvSpPr>
              <a:spLocks noRot="1" noChangeShapeType="1"/>
            </xdr:cNvSpPr>
          </xdr:nvSpPr>
          <xdr:spPr>
            <a:xfrm>
              <a:off x="1885950" y="1299210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73</xdr:row>
          <xdr:rowOff>19050</xdr:rowOff>
        </xdr:from>
        <xdr:to xmlns:xdr="http://schemas.openxmlformats.org/drawingml/2006/spreadsheetDrawing">
          <xdr:col>14</xdr:col>
          <xdr:colOff>142875</xdr:colOff>
          <xdr:row>73</xdr:row>
          <xdr:rowOff>248285</xdr:rowOff>
        </xdr:to>
        <xdr:sp textlink="">
          <xdr:nvSpPr>
            <xdr:cNvPr id="3128" name="チェック 88" hidden="1">
              <a:extLst>
                <a:ext uri="{63B3BB69-23CF-44E3-9099-C40C66FF867C}">
                  <a14:compatExt spid="_x0000_s3128"/>
                </a:ext>
              </a:extLst>
            </xdr:cNvPr>
            <xdr:cNvSpPr>
              <a:spLocks noRot="1" noChangeShapeType="1"/>
            </xdr:cNvSpPr>
          </xdr:nvSpPr>
          <xdr:spPr>
            <a:xfrm>
              <a:off x="1885950" y="1323022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72</xdr:row>
          <xdr:rowOff>38100</xdr:rowOff>
        </xdr:from>
        <xdr:to xmlns:xdr="http://schemas.openxmlformats.org/drawingml/2006/spreadsheetDrawing">
          <xdr:col>16</xdr:col>
          <xdr:colOff>152400</xdr:colOff>
          <xdr:row>72</xdr:row>
          <xdr:rowOff>248285</xdr:rowOff>
        </xdr:to>
        <xdr:sp textlink="">
          <xdr:nvSpPr>
            <xdr:cNvPr id="3129" name="チェック 89" hidden="1">
              <a:extLst>
                <a:ext uri="{63B3BB69-23CF-44E3-9099-C40C66FF867C}">
                  <a14:compatExt spid="_x0000_s3129"/>
                </a:ext>
              </a:extLst>
            </xdr:cNvPr>
            <xdr:cNvSpPr>
              <a:spLocks noRot="1" noChangeShapeType="1"/>
            </xdr:cNvSpPr>
          </xdr:nvSpPr>
          <xdr:spPr>
            <a:xfrm>
              <a:off x="2647950" y="1299210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73</xdr:row>
          <xdr:rowOff>27940</xdr:rowOff>
        </xdr:from>
        <xdr:to xmlns:xdr="http://schemas.openxmlformats.org/drawingml/2006/spreadsheetDrawing">
          <xdr:col>19</xdr:col>
          <xdr:colOff>19050</xdr:colOff>
          <xdr:row>73</xdr:row>
          <xdr:rowOff>248285</xdr:rowOff>
        </xdr:to>
        <xdr:sp textlink="">
          <xdr:nvSpPr>
            <xdr:cNvPr id="3130" name="チェック 90" hidden="1">
              <a:extLst>
                <a:ext uri="{63B3BB69-23CF-44E3-9099-C40C66FF867C}">
                  <a14:compatExt spid="_x0000_s3130"/>
                </a:ext>
              </a:extLst>
            </xdr:cNvPr>
            <xdr:cNvSpPr>
              <a:spLocks noRot="1" noChangeShapeType="1"/>
            </xdr:cNvSpPr>
          </xdr:nvSpPr>
          <xdr:spPr>
            <a:xfrm>
              <a:off x="2838450" y="1323911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74</xdr:row>
          <xdr:rowOff>38100</xdr:rowOff>
        </xdr:from>
        <xdr:to xmlns:xdr="http://schemas.openxmlformats.org/drawingml/2006/spreadsheetDrawing">
          <xdr:col>8</xdr:col>
          <xdr:colOff>104775</xdr:colOff>
          <xdr:row>74</xdr:row>
          <xdr:rowOff>248285</xdr:rowOff>
        </xdr:to>
        <xdr:sp textlink="">
          <xdr:nvSpPr>
            <xdr:cNvPr id="3131" name="チェック 91" hidden="1">
              <a:extLst>
                <a:ext uri="{63B3BB69-23CF-44E3-9099-C40C66FF867C}">
                  <a14:compatExt spid="_x0000_s3131"/>
                </a:ext>
              </a:extLst>
            </xdr:cNvPr>
            <xdr:cNvSpPr>
              <a:spLocks noRot="1" noChangeShapeType="1"/>
            </xdr:cNvSpPr>
          </xdr:nvSpPr>
          <xdr:spPr>
            <a:xfrm>
              <a:off x="933450" y="1350645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74</xdr:row>
          <xdr:rowOff>38100</xdr:rowOff>
        </xdr:from>
        <xdr:to xmlns:xdr="http://schemas.openxmlformats.org/drawingml/2006/spreadsheetDrawing">
          <xdr:col>13</xdr:col>
          <xdr:colOff>133350</xdr:colOff>
          <xdr:row>74</xdr:row>
          <xdr:rowOff>248285</xdr:rowOff>
        </xdr:to>
        <xdr:sp textlink="">
          <xdr:nvSpPr>
            <xdr:cNvPr id="3132" name="チェック 92" hidden="1">
              <a:extLst>
                <a:ext uri="{63B3BB69-23CF-44E3-9099-C40C66FF867C}">
                  <a14:compatExt spid="_x0000_s3132"/>
                </a:ext>
              </a:extLst>
            </xdr:cNvPr>
            <xdr:cNvSpPr>
              <a:spLocks noRot="1" noChangeShapeType="1"/>
            </xdr:cNvSpPr>
          </xdr:nvSpPr>
          <xdr:spPr>
            <a:xfrm>
              <a:off x="1695450" y="1350645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93</xdr:row>
          <xdr:rowOff>38100</xdr:rowOff>
        </xdr:from>
        <xdr:to xmlns:xdr="http://schemas.openxmlformats.org/drawingml/2006/spreadsheetDrawing">
          <xdr:col>8</xdr:col>
          <xdr:colOff>142875</xdr:colOff>
          <xdr:row>93</xdr:row>
          <xdr:rowOff>248285</xdr:rowOff>
        </xdr:to>
        <xdr:sp textlink="">
          <xdr:nvSpPr>
            <xdr:cNvPr id="3133" name="チェック 114" hidden="1">
              <a:extLst>
                <a:ext uri="{63B3BB69-23CF-44E3-9099-C40C66FF867C}">
                  <a14:compatExt spid="_x0000_s3133"/>
                </a:ext>
              </a:extLst>
            </xdr:cNvPr>
            <xdr:cNvSpPr>
              <a:spLocks noRot="1" noChangeShapeType="1"/>
            </xdr:cNvSpPr>
          </xdr:nvSpPr>
          <xdr:spPr>
            <a:xfrm>
              <a:off x="933450" y="16878300"/>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93</xdr:row>
          <xdr:rowOff>38100</xdr:rowOff>
        </xdr:from>
        <xdr:to xmlns:xdr="http://schemas.openxmlformats.org/drawingml/2006/spreadsheetDrawing">
          <xdr:col>11</xdr:col>
          <xdr:colOff>180975</xdr:colOff>
          <xdr:row>93</xdr:row>
          <xdr:rowOff>248285</xdr:rowOff>
        </xdr:to>
        <xdr:sp textlink="">
          <xdr:nvSpPr>
            <xdr:cNvPr id="3134" name="チェック 115" hidden="1">
              <a:extLst>
                <a:ext uri="{63B3BB69-23CF-44E3-9099-C40C66FF867C}">
                  <a14:compatExt spid="_x0000_s3134"/>
                </a:ext>
              </a:extLst>
            </xdr:cNvPr>
            <xdr:cNvSpPr>
              <a:spLocks noRot="1" noChangeShapeType="1"/>
            </xdr:cNvSpPr>
          </xdr:nvSpPr>
          <xdr:spPr>
            <a:xfrm>
              <a:off x="1695450" y="16878300"/>
              <a:ext cx="5810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95</xdr:row>
          <xdr:rowOff>8890</xdr:rowOff>
        </xdr:from>
        <xdr:to xmlns:xdr="http://schemas.openxmlformats.org/drawingml/2006/spreadsheetDrawing">
          <xdr:col>7</xdr:col>
          <xdr:colOff>104775</xdr:colOff>
          <xdr:row>95</xdr:row>
          <xdr:rowOff>248285</xdr:rowOff>
        </xdr:to>
        <xdr:sp textlink="">
          <xdr:nvSpPr>
            <xdr:cNvPr id="3135" name="チェック 116" hidden="1">
              <a:extLst>
                <a:ext uri="{63B3BB69-23CF-44E3-9099-C40C66FF867C}">
                  <a14:compatExt spid="_x0000_s3135"/>
                </a:ext>
              </a:extLst>
            </xdr:cNvPr>
            <xdr:cNvSpPr>
              <a:spLocks noRot="1" noChangeShapeType="1"/>
            </xdr:cNvSpPr>
          </xdr:nvSpPr>
          <xdr:spPr>
            <a:xfrm>
              <a:off x="933450" y="1717294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95</xdr:row>
          <xdr:rowOff>0</xdr:rowOff>
        </xdr:from>
        <xdr:to xmlns:xdr="http://schemas.openxmlformats.org/drawingml/2006/spreadsheetDrawing">
          <xdr:col>10</xdr:col>
          <xdr:colOff>152400</xdr:colOff>
          <xdr:row>95</xdr:row>
          <xdr:rowOff>248285</xdr:rowOff>
        </xdr:to>
        <xdr:sp textlink="">
          <xdr:nvSpPr>
            <xdr:cNvPr id="3136" name="チェック 117" hidden="1">
              <a:extLst>
                <a:ext uri="{63B3BB69-23CF-44E3-9099-C40C66FF867C}">
                  <a14:compatExt spid="_x0000_s3136"/>
                </a:ext>
              </a:extLst>
            </xdr:cNvPr>
            <xdr:cNvSpPr>
              <a:spLocks noRot="1" noChangeShapeType="1"/>
            </xdr:cNvSpPr>
          </xdr:nvSpPr>
          <xdr:spPr>
            <a:xfrm>
              <a:off x="1504950" y="1716405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97</xdr:row>
          <xdr:rowOff>38100</xdr:rowOff>
        </xdr:from>
        <xdr:to xmlns:xdr="http://schemas.openxmlformats.org/drawingml/2006/spreadsheetDrawing">
          <xdr:col>13</xdr:col>
          <xdr:colOff>85725</xdr:colOff>
          <xdr:row>97</xdr:row>
          <xdr:rowOff>248285</xdr:rowOff>
        </xdr:to>
        <xdr:sp textlink="">
          <xdr:nvSpPr>
            <xdr:cNvPr id="3137" name="チェック 118" hidden="1">
              <a:extLst>
                <a:ext uri="{63B3BB69-23CF-44E3-9099-C40C66FF867C}">
                  <a14:compatExt spid="_x0000_s3137"/>
                </a:ext>
              </a:extLst>
            </xdr:cNvPr>
            <xdr:cNvSpPr>
              <a:spLocks noRot="1" noChangeShapeType="1"/>
            </xdr:cNvSpPr>
          </xdr:nvSpPr>
          <xdr:spPr>
            <a:xfrm>
              <a:off x="1885950" y="1752600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98</xdr:row>
          <xdr:rowOff>19050</xdr:rowOff>
        </xdr:from>
        <xdr:to xmlns:xdr="http://schemas.openxmlformats.org/drawingml/2006/spreadsheetDrawing">
          <xdr:col>14</xdr:col>
          <xdr:colOff>142875</xdr:colOff>
          <xdr:row>98</xdr:row>
          <xdr:rowOff>248285</xdr:rowOff>
        </xdr:to>
        <xdr:sp textlink="">
          <xdr:nvSpPr>
            <xdr:cNvPr id="3138" name="チェック 119" hidden="1">
              <a:extLst>
                <a:ext uri="{63B3BB69-23CF-44E3-9099-C40C66FF867C}">
                  <a14:compatExt spid="_x0000_s3138"/>
                </a:ext>
              </a:extLst>
            </xdr:cNvPr>
            <xdr:cNvSpPr>
              <a:spLocks noRot="1" noChangeShapeType="1"/>
            </xdr:cNvSpPr>
          </xdr:nvSpPr>
          <xdr:spPr>
            <a:xfrm>
              <a:off x="1885950" y="1776412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97</xdr:row>
          <xdr:rowOff>38100</xdr:rowOff>
        </xdr:from>
        <xdr:to xmlns:xdr="http://schemas.openxmlformats.org/drawingml/2006/spreadsheetDrawing">
          <xdr:col>16</xdr:col>
          <xdr:colOff>152400</xdr:colOff>
          <xdr:row>97</xdr:row>
          <xdr:rowOff>248285</xdr:rowOff>
        </xdr:to>
        <xdr:sp textlink="">
          <xdr:nvSpPr>
            <xdr:cNvPr id="3139" name="チェック 120" hidden="1">
              <a:extLst>
                <a:ext uri="{63B3BB69-23CF-44E3-9099-C40C66FF867C}">
                  <a14:compatExt spid="_x0000_s3139"/>
                </a:ext>
              </a:extLst>
            </xdr:cNvPr>
            <xdr:cNvSpPr>
              <a:spLocks noRot="1" noChangeShapeType="1"/>
            </xdr:cNvSpPr>
          </xdr:nvSpPr>
          <xdr:spPr>
            <a:xfrm>
              <a:off x="2647950" y="1752600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98</xdr:row>
          <xdr:rowOff>27940</xdr:rowOff>
        </xdr:from>
        <xdr:to xmlns:xdr="http://schemas.openxmlformats.org/drawingml/2006/spreadsheetDrawing">
          <xdr:col>19</xdr:col>
          <xdr:colOff>19050</xdr:colOff>
          <xdr:row>98</xdr:row>
          <xdr:rowOff>248285</xdr:rowOff>
        </xdr:to>
        <xdr:sp textlink="">
          <xdr:nvSpPr>
            <xdr:cNvPr id="3140" name="チェック 121" hidden="1">
              <a:extLst>
                <a:ext uri="{63B3BB69-23CF-44E3-9099-C40C66FF867C}">
                  <a14:compatExt spid="_x0000_s3140"/>
                </a:ext>
              </a:extLst>
            </xdr:cNvPr>
            <xdr:cNvSpPr>
              <a:spLocks noRot="1" noChangeShapeType="1"/>
            </xdr:cNvSpPr>
          </xdr:nvSpPr>
          <xdr:spPr>
            <a:xfrm>
              <a:off x="2838450" y="1777301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99</xdr:row>
          <xdr:rowOff>38100</xdr:rowOff>
        </xdr:from>
        <xdr:to xmlns:xdr="http://schemas.openxmlformats.org/drawingml/2006/spreadsheetDrawing">
          <xdr:col>8</xdr:col>
          <xdr:colOff>104775</xdr:colOff>
          <xdr:row>99</xdr:row>
          <xdr:rowOff>248285</xdr:rowOff>
        </xdr:to>
        <xdr:sp textlink="">
          <xdr:nvSpPr>
            <xdr:cNvPr id="3141" name="チェック 122" hidden="1">
              <a:extLst>
                <a:ext uri="{63B3BB69-23CF-44E3-9099-C40C66FF867C}">
                  <a14:compatExt spid="_x0000_s3141"/>
                </a:ext>
              </a:extLst>
            </xdr:cNvPr>
            <xdr:cNvSpPr>
              <a:spLocks noRot="1" noChangeShapeType="1"/>
            </xdr:cNvSpPr>
          </xdr:nvSpPr>
          <xdr:spPr>
            <a:xfrm>
              <a:off x="933450" y="1804035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99</xdr:row>
          <xdr:rowOff>38100</xdr:rowOff>
        </xdr:from>
        <xdr:to xmlns:xdr="http://schemas.openxmlformats.org/drawingml/2006/spreadsheetDrawing">
          <xdr:col>13</xdr:col>
          <xdr:colOff>133350</xdr:colOff>
          <xdr:row>99</xdr:row>
          <xdr:rowOff>248285</xdr:rowOff>
        </xdr:to>
        <xdr:sp textlink="">
          <xdr:nvSpPr>
            <xdr:cNvPr id="3142" name="チェック 123" hidden="1">
              <a:extLst>
                <a:ext uri="{63B3BB69-23CF-44E3-9099-C40C66FF867C}">
                  <a14:compatExt spid="_x0000_s3142"/>
                </a:ext>
              </a:extLst>
            </xdr:cNvPr>
            <xdr:cNvSpPr>
              <a:spLocks noRot="1" noChangeShapeType="1"/>
            </xdr:cNvSpPr>
          </xdr:nvSpPr>
          <xdr:spPr>
            <a:xfrm>
              <a:off x="1695450" y="18040350"/>
              <a:ext cx="914400" cy="2101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49.xml" /><Relationship Id="rId5" Type="http://schemas.openxmlformats.org/officeDocument/2006/relationships/ctrlProp" Target="../ctrlProps/ctrlProp50.xml" /><Relationship Id="rId6" Type="http://schemas.openxmlformats.org/officeDocument/2006/relationships/ctrlProp" Target="../ctrlProps/ctrlProp51.xml" /><Relationship Id="rId7" Type="http://schemas.openxmlformats.org/officeDocument/2006/relationships/ctrlProp" Target="../ctrlProps/ctrlProp52.xml" /><Relationship Id="rId8" Type="http://schemas.openxmlformats.org/officeDocument/2006/relationships/ctrlProp" Target="../ctrlProps/ctrlProp53.xml" /><Relationship Id="rId9" Type="http://schemas.openxmlformats.org/officeDocument/2006/relationships/ctrlProp" Target="../ctrlProps/ctrlProp54.xml" /><Relationship Id="rId10" Type="http://schemas.openxmlformats.org/officeDocument/2006/relationships/ctrlProp" Target="../ctrlProps/ctrlProp55.xml" /><Relationship Id="rId11" Type="http://schemas.openxmlformats.org/officeDocument/2006/relationships/ctrlProp" Target="../ctrlProps/ctrlProp56.xml" /><Relationship Id="rId12" Type="http://schemas.openxmlformats.org/officeDocument/2006/relationships/ctrlProp" Target="../ctrlProps/ctrlProp57.xml" /><Relationship Id="rId13" Type="http://schemas.openxmlformats.org/officeDocument/2006/relationships/ctrlProp" Target="../ctrlProps/ctrlProp58.xml" /><Relationship Id="rId14" Type="http://schemas.openxmlformats.org/officeDocument/2006/relationships/ctrlProp" Target="../ctrlProps/ctrlProp59.xml" /><Relationship Id="rId15" Type="http://schemas.openxmlformats.org/officeDocument/2006/relationships/ctrlProp" Target="../ctrlProps/ctrlProp60.xml" /><Relationship Id="rId16" Type="http://schemas.openxmlformats.org/officeDocument/2006/relationships/ctrlProp" Target="../ctrlProps/ctrlProp61.xml" /><Relationship Id="rId17" Type="http://schemas.openxmlformats.org/officeDocument/2006/relationships/ctrlProp" Target="../ctrlProps/ctrlProp62.xml" /><Relationship Id="rId18" Type="http://schemas.openxmlformats.org/officeDocument/2006/relationships/ctrlProp" Target="../ctrlProps/ctrlProp63.xml" /><Relationship Id="rId19" Type="http://schemas.openxmlformats.org/officeDocument/2006/relationships/ctrlProp" Target="../ctrlProps/ctrlProp64.xml" /><Relationship Id="rId20" Type="http://schemas.openxmlformats.org/officeDocument/2006/relationships/ctrlProp" Target="../ctrlProps/ctrlProp65.xml" /><Relationship Id="rId21" Type="http://schemas.openxmlformats.org/officeDocument/2006/relationships/ctrlProp" Target="../ctrlProps/ctrlProp66.xml" /><Relationship Id="rId22" Type="http://schemas.openxmlformats.org/officeDocument/2006/relationships/ctrlProp" Target="../ctrlProps/ctrlProp67.xml" /><Relationship Id="rId23" Type="http://schemas.openxmlformats.org/officeDocument/2006/relationships/ctrlProp" Target="../ctrlProps/ctrlProp68.xml" /><Relationship Id="rId24" Type="http://schemas.openxmlformats.org/officeDocument/2006/relationships/ctrlProp" Target="../ctrlProps/ctrlProp69.xml" /><Relationship Id="rId25" Type="http://schemas.openxmlformats.org/officeDocument/2006/relationships/ctrlProp" Target="../ctrlProps/ctrlProp70.xml" /><Relationship Id="rId26" Type="http://schemas.openxmlformats.org/officeDocument/2006/relationships/ctrlProp" Target="../ctrlProps/ctrlProp71.xml" /><Relationship Id="rId27" Type="http://schemas.openxmlformats.org/officeDocument/2006/relationships/ctrlProp" Target="../ctrlProps/ctrlProp72.xml" /><Relationship Id="rId28" Type="http://schemas.openxmlformats.org/officeDocument/2006/relationships/ctrlProp" Target="../ctrlProps/ctrlProp73.xml" /><Relationship Id="rId29" Type="http://schemas.openxmlformats.org/officeDocument/2006/relationships/ctrlProp" Target="../ctrlProps/ctrlProp74.xml" /><Relationship Id="rId30" Type="http://schemas.openxmlformats.org/officeDocument/2006/relationships/ctrlProp" Target="../ctrlProps/ctrlProp75.xml" /><Relationship Id="rId31" Type="http://schemas.openxmlformats.org/officeDocument/2006/relationships/ctrlProp" Target="../ctrlProps/ctrlProp76.xml" /><Relationship Id="rId32" Type="http://schemas.openxmlformats.org/officeDocument/2006/relationships/ctrlProp" Target="../ctrlProps/ctrlProp77.xml" /><Relationship Id="rId33" Type="http://schemas.openxmlformats.org/officeDocument/2006/relationships/ctrlProp" Target="../ctrlProps/ctrlProp78.xml" /><Relationship Id="rId34" Type="http://schemas.openxmlformats.org/officeDocument/2006/relationships/ctrlProp" Target="../ctrlProps/ctrlProp79.xml" /><Relationship Id="rId35" Type="http://schemas.openxmlformats.org/officeDocument/2006/relationships/ctrlProp" Target="../ctrlProps/ctrlProp80.xml" /><Relationship Id="rId36" Type="http://schemas.openxmlformats.org/officeDocument/2006/relationships/ctrlProp" Target="../ctrlProps/ctrlProp81.xml" /><Relationship Id="rId37" Type="http://schemas.openxmlformats.org/officeDocument/2006/relationships/ctrlProp" Target="../ctrlProps/ctrlProp82.xml" /><Relationship Id="rId38" Type="http://schemas.openxmlformats.org/officeDocument/2006/relationships/ctrlProp" Target="../ctrlProps/ctrlProp83.xml" /><Relationship Id="rId39" Type="http://schemas.openxmlformats.org/officeDocument/2006/relationships/ctrlProp" Target="../ctrlProps/ctrlProp84.xml" /><Relationship Id="rId40" Type="http://schemas.openxmlformats.org/officeDocument/2006/relationships/ctrlProp" Target="../ctrlProps/ctrlProp85.xml" /><Relationship Id="rId41" Type="http://schemas.openxmlformats.org/officeDocument/2006/relationships/ctrlProp" Target="../ctrlProps/ctrlProp86.xml" /><Relationship Id="rId42" Type="http://schemas.openxmlformats.org/officeDocument/2006/relationships/ctrlProp" Target="../ctrlProps/ctrlProp87.xml" /><Relationship Id="rId43" Type="http://schemas.openxmlformats.org/officeDocument/2006/relationships/ctrlProp" Target="../ctrlProps/ctrlProp88.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1"/>
  </sheetPr>
  <dimension ref="A2:K87"/>
  <sheetViews>
    <sheetView tabSelected="1" view="pageBreakPreview" zoomScale="85" zoomScaleSheetLayoutView="85" workbookViewId="0"/>
  </sheetViews>
  <sheetFormatPr defaultRowHeight="13.5"/>
  <cols>
    <col min="1" max="1" width="2.5" style="1" customWidth="1"/>
    <col min="2" max="9" width="9" style="1" customWidth="1"/>
    <col min="10" max="10" width="9.75" style="1" customWidth="1"/>
    <col min="11" max="11" width="2.5" style="1" customWidth="1"/>
    <col min="12" max="12" width="2.625" style="1" customWidth="1"/>
    <col min="13" max="16384" width="9" style="1" customWidth="1"/>
  </cols>
  <sheetData>
    <row r="2" spans="2:11">
      <c r="B2" s="1" t="s">
        <v>217</v>
      </c>
      <c r="H2" s="26"/>
      <c r="J2" s="26"/>
      <c r="K2" s="37" t="b">
        <v>0</v>
      </c>
    </row>
    <row r="4" spans="2:11" ht="16.5">
      <c r="B4" s="3" t="s">
        <v>4</v>
      </c>
      <c r="C4" s="3"/>
      <c r="D4" s="3"/>
      <c r="E4" s="3"/>
      <c r="F4" s="3"/>
      <c r="G4" s="3"/>
      <c r="H4" s="3"/>
      <c r="I4" s="3"/>
      <c r="J4" s="3"/>
    </row>
    <row r="5" spans="2:11" ht="13.5" customHeight="1">
      <c r="B5" s="4"/>
    </row>
    <row r="6" spans="2:11">
      <c r="B6" s="5" t="s">
        <v>208</v>
      </c>
      <c r="C6" s="17"/>
      <c r="D6" s="17"/>
      <c r="E6" s="17"/>
      <c r="F6" s="17"/>
      <c r="G6" s="17"/>
      <c r="H6" s="17"/>
      <c r="I6" s="17"/>
      <c r="J6" s="27"/>
    </row>
    <row r="7" spans="2:11">
      <c r="B7" s="6"/>
      <c r="C7" s="18"/>
      <c r="D7" s="18"/>
      <c r="E7" s="18"/>
      <c r="F7" s="18"/>
      <c r="G7" s="18"/>
      <c r="H7" s="18"/>
      <c r="I7" s="18"/>
      <c r="J7" s="28"/>
    </row>
    <row r="8" spans="2:11">
      <c r="B8" s="6"/>
      <c r="C8" s="18"/>
      <c r="D8" s="18"/>
      <c r="E8" s="18"/>
      <c r="F8" s="18"/>
      <c r="G8" s="18"/>
      <c r="H8" s="18"/>
      <c r="I8" s="18"/>
      <c r="J8" s="28"/>
    </row>
    <row r="9" spans="2:11">
      <c r="B9" s="6"/>
      <c r="C9" s="18"/>
      <c r="D9" s="18"/>
      <c r="E9" s="18"/>
      <c r="F9" s="18"/>
      <c r="G9" s="18"/>
      <c r="H9" s="18"/>
      <c r="I9" s="18"/>
      <c r="J9" s="28"/>
    </row>
    <row r="10" spans="2:11">
      <c r="B10" s="6"/>
      <c r="C10" s="18"/>
      <c r="D10" s="18"/>
      <c r="E10" s="18"/>
      <c r="F10" s="18"/>
      <c r="G10" s="18"/>
      <c r="H10" s="18"/>
      <c r="I10" s="18"/>
      <c r="J10" s="28"/>
    </row>
    <row r="11" spans="2:11">
      <c r="B11" s="7" t="s">
        <v>2</v>
      </c>
      <c r="J11" s="29"/>
    </row>
    <row r="12" spans="2:11">
      <c r="B12" s="6" t="s">
        <v>209</v>
      </c>
      <c r="C12" s="18"/>
      <c r="D12" s="18"/>
      <c r="E12" s="18"/>
      <c r="F12" s="18"/>
      <c r="G12" s="18"/>
      <c r="H12" s="18"/>
      <c r="I12" s="18"/>
      <c r="J12" s="28"/>
    </row>
    <row r="13" spans="2:11">
      <c r="B13" s="6"/>
      <c r="C13" s="18"/>
      <c r="D13" s="18"/>
      <c r="E13" s="18"/>
      <c r="F13" s="18"/>
      <c r="G13" s="18"/>
      <c r="H13" s="18"/>
      <c r="I13" s="18"/>
      <c r="J13" s="28"/>
    </row>
    <row r="14" spans="2:11">
      <c r="B14" s="6" t="s">
        <v>8</v>
      </c>
      <c r="C14" s="18"/>
      <c r="D14" s="18"/>
      <c r="E14" s="18"/>
      <c r="F14" s="18"/>
      <c r="G14" s="18"/>
      <c r="H14" s="18"/>
      <c r="I14" s="18"/>
      <c r="J14" s="28"/>
    </row>
    <row r="15" spans="2:11">
      <c r="B15" s="6"/>
      <c r="C15" s="18"/>
      <c r="D15" s="18"/>
      <c r="E15" s="18"/>
      <c r="F15" s="18"/>
      <c r="G15" s="18"/>
      <c r="H15" s="18"/>
      <c r="I15" s="18"/>
      <c r="J15" s="28"/>
    </row>
    <row r="16" spans="2:11">
      <c r="B16" s="7" t="s">
        <v>60</v>
      </c>
      <c r="J16" s="29"/>
    </row>
    <row r="17" spans="2:10">
      <c r="B17" s="8" t="s">
        <v>244</v>
      </c>
      <c r="C17" s="19"/>
      <c r="D17" s="19"/>
      <c r="E17" s="19"/>
      <c r="F17" s="19"/>
      <c r="G17" s="19"/>
      <c r="H17" s="19"/>
      <c r="I17" s="19"/>
      <c r="J17" s="30"/>
    </row>
    <row r="19" spans="2:10" ht="16.5">
      <c r="B19" s="3" t="s">
        <v>214</v>
      </c>
      <c r="C19" s="3"/>
      <c r="D19" s="3"/>
      <c r="E19" s="3"/>
      <c r="F19" s="3"/>
      <c r="G19" s="3"/>
      <c r="H19" s="3"/>
      <c r="I19" s="3"/>
      <c r="J19" s="3"/>
    </row>
    <row r="21" spans="2:10">
      <c r="B21" s="9" t="s">
        <v>18</v>
      </c>
      <c r="C21" s="20"/>
      <c r="D21" s="20"/>
      <c r="E21" s="20"/>
      <c r="F21" s="20"/>
      <c r="G21" s="20"/>
      <c r="H21" s="20"/>
      <c r="I21" s="20"/>
      <c r="J21" s="31"/>
    </row>
    <row r="22" spans="2:10">
      <c r="B22" s="6" t="s">
        <v>81</v>
      </c>
      <c r="C22" s="18"/>
      <c r="D22" s="18"/>
      <c r="E22" s="18"/>
      <c r="F22" s="18"/>
      <c r="G22" s="18"/>
      <c r="H22" s="18"/>
      <c r="I22" s="18"/>
      <c r="J22" s="28"/>
    </row>
    <row r="23" spans="2:10">
      <c r="B23" s="6"/>
      <c r="C23" s="18"/>
      <c r="D23" s="18"/>
      <c r="E23" s="18"/>
      <c r="F23" s="18"/>
      <c r="G23" s="18"/>
      <c r="H23" s="18"/>
      <c r="I23" s="18"/>
      <c r="J23" s="28"/>
    </row>
    <row r="24" spans="2:10">
      <c r="B24" s="10"/>
      <c r="C24" s="21"/>
      <c r="D24" s="21"/>
      <c r="E24" s="21"/>
      <c r="F24" s="21"/>
      <c r="G24" s="21"/>
      <c r="H24" s="21"/>
      <c r="I24" s="21"/>
      <c r="J24" s="32"/>
    </row>
    <row r="26" spans="2:10" ht="16.5">
      <c r="B26" s="3" t="s">
        <v>215</v>
      </c>
      <c r="C26" s="3"/>
      <c r="D26" s="3"/>
      <c r="E26" s="3"/>
      <c r="F26" s="3"/>
      <c r="G26" s="3"/>
      <c r="H26" s="3"/>
      <c r="I26" s="3"/>
      <c r="J26" s="3"/>
    </row>
    <row r="28" spans="2:10">
      <c r="B28" s="5" t="s">
        <v>240</v>
      </c>
      <c r="C28" s="17"/>
      <c r="D28" s="17"/>
      <c r="E28" s="17"/>
      <c r="F28" s="17"/>
      <c r="G28" s="17"/>
      <c r="H28" s="17"/>
      <c r="I28" s="17"/>
      <c r="J28" s="27"/>
    </row>
    <row r="29" spans="2:10">
      <c r="B29" s="6"/>
      <c r="C29" s="18"/>
      <c r="D29" s="18"/>
      <c r="E29" s="18"/>
      <c r="F29" s="18"/>
      <c r="G29" s="18"/>
      <c r="H29" s="18"/>
      <c r="I29" s="18"/>
      <c r="J29" s="28"/>
    </row>
    <row r="30" spans="2:10">
      <c r="B30" s="6"/>
      <c r="C30" s="18"/>
      <c r="D30" s="18"/>
      <c r="E30" s="18"/>
      <c r="F30" s="18"/>
      <c r="G30" s="18"/>
      <c r="H30" s="18"/>
      <c r="I30" s="18"/>
      <c r="J30" s="28"/>
    </row>
    <row r="31" spans="2:10">
      <c r="B31" s="6"/>
      <c r="C31" s="18"/>
      <c r="D31" s="18"/>
      <c r="E31" s="18"/>
      <c r="F31" s="18"/>
      <c r="G31" s="18"/>
      <c r="H31" s="18"/>
      <c r="I31" s="18"/>
      <c r="J31" s="28"/>
    </row>
    <row r="32" spans="2:10">
      <c r="B32" s="6"/>
      <c r="C32" s="18"/>
      <c r="D32" s="18"/>
      <c r="E32" s="18"/>
      <c r="F32" s="18"/>
      <c r="G32" s="18"/>
      <c r="H32" s="18"/>
      <c r="I32" s="18"/>
      <c r="J32" s="28"/>
    </row>
    <row r="33" spans="2:10">
      <c r="B33" s="6"/>
      <c r="C33" s="18"/>
      <c r="D33" s="18"/>
      <c r="E33" s="18"/>
      <c r="F33" s="18"/>
      <c r="G33" s="18"/>
      <c r="H33" s="18"/>
      <c r="I33" s="18"/>
      <c r="J33" s="28"/>
    </row>
    <row r="34" spans="2:10">
      <c r="B34" s="6"/>
      <c r="C34" s="18"/>
      <c r="D34" s="18"/>
      <c r="E34" s="18"/>
      <c r="F34" s="18"/>
      <c r="G34" s="18"/>
      <c r="H34" s="18"/>
      <c r="I34" s="18"/>
      <c r="J34" s="28"/>
    </row>
    <row r="35" spans="2:10">
      <c r="B35" s="6"/>
      <c r="C35" s="18"/>
      <c r="D35" s="18"/>
      <c r="E35" s="18"/>
      <c r="F35" s="18"/>
      <c r="G35" s="18"/>
      <c r="H35" s="18"/>
      <c r="I35" s="18"/>
      <c r="J35" s="28"/>
    </row>
    <row r="36" spans="2:10">
      <c r="B36" s="7" t="s">
        <v>210</v>
      </c>
      <c r="J36" s="29"/>
    </row>
    <row r="37" spans="2:10">
      <c r="B37" s="7" t="s">
        <v>26</v>
      </c>
      <c r="J37" s="29"/>
    </row>
    <row r="38" spans="2:10">
      <c r="B38" s="11" t="s">
        <v>1</v>
      </c>
      <c r="C38" s="22"/>
      <c r="D38" s="22"/>
      <c r="E38" s="22"/>
      <c r="F38" s="22"/>
      <c r="G38" s="22"/>
      <c r="H38" s="22"/>
      <c r="I38" s="22"/>
      <c r="J38" s="33"/>
    </row>
    <row r="39" spans="2:10">
      <c r="B39" s="11"/>
      <c r="C39" s="22"/>
      <c r="D39" s="22"/>
      <c r="E39" s="22"/>
      <c r="F39" s="22"/>
      <c r="G39" s="22"/>
      <c r="H39" s="22"/>
      <c r="I39" s="22"/>
      <c r="J39" s="33"/>
    </row>
    <row r="40" spans="2:10">
      <c r="B40" s="7" t="s">
        <v>29</v>
      </c>
      <c r="J40" s="29"/>
    </row>
    <row r="41" spans="2:10">
      <c r="B41" s="7" t="s">
        <v>30</v>
      </c>
      <c r="J41" s="29"/>
    </row>
    <row r="42" spans="2:10">
      <c r="B42" s="7" t="s">
        <v>28</v>
      </c>
      <c r="J42" s="29"/>
    </row>
    <row r="43" spans="2:10">
      <c r="B43" s="7" t="s">
        <v>21</v>
      </c>
      <c r="J43" s="29"/>
    </row>
    <row r="44" spans="2:10">
      <c r="B44" s="7" t="s">
        <v>32</v>
      </c>
      <c r="J44" s="29"/>
    </row>
    <row r="45" spans="2:10">
      <c r="B45" s="7" t="s">
        <v>10</v>
      </c>
      <c r="J45" s="29"/>
    </row>
    <row r="46" spans="2:10">
      <c r="B46" s="7" t="s">
        <v>20</v>
      </c>
      <c r="J46" s="29"/>
    </row>
    <row r="47" spans="2:10">
      <c r="B47" s="7" t="s">
        <v>33</v>
      </c>
      <c r="J47" s="29"/>
    </row>
    <row r="48" spans="2:10">
      <c r="B48" s="7" t="s">
        <v>34</v>
      </c>
      <c r="J48" s="29"/>
    </row>
    <row r="49" spans="1:11">
      <c r="B49" s="7" t="s">
        <v>16</v>
      </c>
      <c r="J49" s="29"/>
    </row>
    <row r="50" spans="1:11">
      <c r="B50" s="7" t="s">
        <v>35</v>
      </c>
      <c r="J50" s="29"/>
    </row>
    <row r="51" spans="1:11">
      <c r="B51" s="7" t="s">
        <v>17</v>
      </c>
      <c r="J51" s="29"/>
    </row>
    <row r="52" spans="1:11">
      <c r="B52" s="7" t="s">
        <v>39</v>
      </c>
      <c r="J52" s="29"/>
    </row>
    <row r="53" spans="1:11">
      <c r="B53" s="7" t="s">
        <v>40</v>
      </c>
      <c r="J53" s="29"/>
    </row>
    <row r="54" spans="1:11">
      <c r="B54" s="7" t="s">
        <v>211</v>
      </c>
      <c r="J54" s="29"/>
    </row>
    <row r="55" spans="1:11">
      <c r="B55" s="7" t="s">
        <v>213</v>
      </c>
      <c r="J55" s="29"/>
    </row>
    <row r="56" spans="1:11">
      <c r="B56" s="7" t="s">
        <v>0</v>
      </c>
      <c r="J56" s="29"/>
    </row>
    <row r="57" spans="1:11">
      <c r="B57" s="12" t="s">
        <v>241</v>
      </c>
      <c r="C57" s="23"/>
      <c r="D57" s="23"/>
      <c r="E57" s="23"/>
      <c r="F57" s="23"/>
      <c r="G57" s="23"/>
      <c r="H57" s="23"/>
      <c r="I57" s="23"/>
      <c r="J57" s="34"/>
    </row>
    <row r="60" spans="1:11" ht="16.5">
      <c r="B60" s="3" t="s">
        <v>227</v>
      </c>
      <c r="C60" s="3"/>
      <c r="D60" s="3"/>
      <c r="E60" s="3"/>
      <c r="F60" s="3"/>
      <c r="G60" s="3"/>
      <c r="H60" s="3"/>
      <c r="I60" s="3"/>
      <c r="J60" s="3"/>
    </row>
    <row r="62" spans="1:11">
      <c r="A62" s="2"/>
      <c r="B62" s="13" t="s">
        <v>169</v>
      </c>
      <c r="C62" s="24"/>
      <c r="D62" s="24"/>
      <c r="E62" s="24"/>
      <c r="F62" s="24"/>
      <c r="G62" s="24"/>
      <c r="H62" s="24"/>
      <c r="I62" s="24"/>
      <c r="J62" s="35"/>
      <c r="K62" s="2"/>
    </row>
    <row r="63" spans="1:11">
      <c r="A63" s="2"/>
      <c r="B63" s="11"/>
      <c r="C63" s="22"/>
      <c r="D63" s="22"/>
      <c r="E63" s="22"/>
      <c r="F63" s="22"/>
      <c r="G63" s="22"/>
      <c r="H63" s="22"/>
      <c r="I63" s="22"/>
      <c r="J63" s="33"/>
      <c r="K63" s="2"/>
    </row>
    <row r="64" spans="1:11">
      <c r="A64" s="2"/>
      <c r="B64" s="11"/>
      <c r="C64" s="22"/>
      <c r="D64" s="22"/>
      <c r="E64" s="22"/>
      <c r="F64" s="22"/>
      <c r="G64" s="22"/>
      <c r="H64" s="22"/>
      <c r="I64" s="22"/>
      <c r="J64" s="33"/>
      <c r="K64" s="2"/>
    </row>
    <row r="65" spans="1:11">
      <c r="A65" s="2"/>
      <c r="B65" s="11"/>
      <c r="C65" s="22"/>
      <c r="D65" s="22"/>
      <c r="E65" s="22"/>
      <c r="F65" s="22"/>
      <c r="G65" s="22"/>
      <c r="H65" s="22"/>
      <c r="I65" s="22"/>
      <c r="J65" s="33"/>
      <c r="K65" s="2"/>
    </row>
    <row r="66" spans="1:11">
      <c r="A66" s="2"/>
      <c r="B66" s="11"/>
      <c r="C66" s="22"/>
      <c r="D66" s="22"/>
      <c r="E66" s="22"/>
      <c r="F66" s="22"/>
      <c r="G66" s="22"/>
      <c r="H66" s="22"/>
      <c r="I66" s="22"/>
      <c r="J66" s="33"/>
      <c r="K66" s="2"/>
    </row>
    <row r="67" spans="1:11">
      <c r="A67" s="2"/>
      <c r="B67" s="11"/>
      <c r="C67" s="22"/>
      <c r="D67" s="22"/>
      <c r="E67" s="22"/>
      <c r="F67" s="22"/>
      <c r="G67" s="22"/>
      <c r="H67" s="22"/>
      <c r="I67" s="22"/>
      <c r="J67" s="33"/>
      <c r="K67" s="2"/>
    </row>
    <row r="68" spans="1:11">
      <c r="A68" s="2"/>
      <c r="B68" s="11"/>
      <c r="C68" s="22"/>
      <c r="D68" s="22"/>
      <c r="E68" s="22"/>
      <c r="F68" s="22"/>
      <c r="G68" s="22"/>
      <c r="H68" s="22"/>
      <c r="I68" s="22"/>
      <c r="J68" s="33"/>
      <c r="K68" s="2"/>
    </row>
    <row r="69" spans="1:11">
      <c r="A69" s="2"/>
      <c r="B69" s="11"/>
      <c r="C69" s="15"/>
      <c r="D69" s="15"/>
      <c r="E69" s="15"/>
      <c r="F69" s="15"/>
      <c r="G69" s="15"/>
      <c r="H69" s="15"/>
      <c r="I69" s="15"/>
      <c r="J69" s="33"/>
      <c r="K69" s="2"/>
    </row>
    <row r="70" spans="1:11">
      <c r="A70" s="2"/>
      <c r="B70" s="11"/>
      <c r="C70" s="15"/>
      <c r="D70" s="15"/>
      <c r="E70" s="15"/>
      <c r="F70" s="15"/>
      <c r="G70" s="15"/>
      <c r="H70" s="15"/>
      <c r="I70" s="15"/>
      <c r="J70" s="33"/>
      <c r="K70" s="2"/>
    </row>
    <row r="71" spans="1:11">
      <c r="A71" s="2"/>
      <c r="B71" s="11"/>
      <c r="C71" s="15"/>
      <c r="D71" s="15"/>
      <c r="E71" s="15"/>
      <c r="F71" s="15"/>
      <c r="G71" s="15"/>
      <c r="H71" s="15"/>
      <c r="I71" s="15"/>
      <c r="J71" s="33"/>
      <c r="K71" s="2"/>
    </row>
    <row r="72" spans="1:11">
      <c r="A72" s="2"/>
      <c r="B72" s="11"/>
      <c r="C72" s="22"/>
      <c r="D72" s="22"/>
      <c r="E72" s="22"/>
      <c r="F72" s="22"/>
      <c r="G72" s="22"/>
      <c r="H72" s="22"/>
      <c r="I72" s="22"/>
      <c r="J72" s="33"/>
      <c r="K72" s="2"/>
    </row>
    <row r="73" spans="1:11">
      <c r="A73" s="2"/>
      <c r="B73" s="14"/>
      <c r="C73" s="25"/>
      <c r="D73" s="25"/>
      <c r="E73" s="25"/>
      <c r="F73" s="25"/>
      <c r="G73" s="25"/>
      <c r="H73" s="25"/>
      <c r="I73" s="25"/>
      <c r="J73" s="36"/>
      <c r="K73" s="2"/>
    </row>
    <row r="74" spans="1:11">
      <c r="A74" s="2"/>
      <c r="B74" s="15"/>
      <c r="C74" s="15"/>
      <c r="D74" s="15"/>
      <c r="E74" s="15"/>
      <c r="F74" s="15"/>
      <c r="G74" s="15"/>
      <c r="H74" s="15"/>
      <c r="I74" s="15"/>
      <c r="J74" s="15"/>
      <c r="K74" s="2"/>
    </row>
    <row r="75" spans="1:11" ht="16.5">
      <c r="B75" s="3" t="s">
        <v>216</v>
      </c>
      <c r="C75" s="3"/>
      <c r="D75" s="3"/>
      <c r="E75" s="3"/>
      <c r="F75" s="3"/>
      <c r="G75" s="3"/>
      <c r="H75" s="3"/>
      <c r="I75" s="3"/>
      <c r="J75" s="3"/>
    </row>
    <row r="77" spans="1:11">
      <c r="A77" s="2"/>
      <c r="B77" s="13" t="s">
        <v>43</v>
      </c>
      <c r="C77" s="24"/>
      <c r="D77" s="24"/>
      <c r="E77" s="24"/>
      <c r="F77" s="24"/>
      <c r="G77" s="24"/>
      <c r="H77" s="24"/>
      <c r="I77" s="24"/>
      <c r="J77" s="35"/>
      <c r="K77" s="2"/>
    </row>
    <row r="78" spans="1:11">
      <c r="A78" s="2"/>
      <c r="B78" s="11"/>
      <c r="C78" s="22"/>
      <c r="D78" s="22"/>
      <c r="E78" s="22"/>
      <c r="F78" s="22"/>
      <c r="G78" s="22"/>
      <c r="H78" s="22"/>
      <c r="I78" s="22"/>
      <c r="J78" s="33"/>
      <c r="K78" s="2"/>
    </row>
    <row r="79" spans="1:11">
      <c r="A79" s="2"/>
      <c r="B79" s="11"/>
      <c r="C79" s="22"/>
      <c r="D79" s="22"/>
      <c r="E79" s="22"/>
      <c r="F79" s="22"/>
      <c r="G79" s="22"/>
      <c r="H79" s="22"/>
      <c r="I79" s="22"/>
      <c r="J79" s="33"/>
      <c r="K79" s="2"/>
    </row>
    <row r="80" spans="1:11">
      <c r="A80" s="2"/>
      <c r="B80" s="11"/>
      <c r="C80" s="22"/>
      <c r="D80" s="22"/>
      <c r="E80" s="22"/>
      <c r="F80" s="22"/>
      <c r="G80" s="22"/>
      <c r="H80" s="22"/>
      <c r="I80" s="22"/>
      <c r="J80" s="33"/>
      <c r="K80" s="2"/>
    </row>
    <row r="81" spans="1:11">
      <c r="A81" s="2"/>
      <c r="B81" s="11"/>
      <c r="C81" s="22"/>
      <c r="D81" s="22"/>
      <c r="E81" s="22"/>
      <c r="F81" s="22"/>
      <c r="G81" s="22"/>
      <c r="H81" s="22"/>
      <c r="I81" s="22"/>
      <c r="J81" s="33"/>
      <c r="K81" s="2"/>
    </row>
    <row r="82" spans="1:11">
      <c r="A82" s="2"/>
      <c r="B82" s="11"/>
      <c r="C82" s="22"/>
      <c r="D82" s="22"/>
      <c r="E82" s="22"/>
      <c r="F82" s="22"/>
      <c r="G82" s="22"/>
      <c r="H82" s="22"/>
      <c r="I82" s="22"/>
      <c r="J82" s="33"/>
      <c r="K82" s="2"/>
    </row>
    <row r="83" spans="1:11">
      <c r="A83" s="2"/>
      <c r="B83" s="11"/>
      <c r="C83" s="22"/>
      <c r="D83" s="22"/>
      <c r="E83" s="22"/>
      <c r="F83" s="22"/>
      <c r="G83" s="22"/>
      <c r="H83" s="22"/>
      <c r="I83" s="22"/>
      <c r="J83" s="33"/>
      <c r="K83" s="2"/>
    </row>
    <row r="84" spans="1:11">
      <c r="A84" s="2"/>
      <c r="B84" s="11"/>
      <c r="C84" s="22"/>
      <c r="D84" s="22"/>
      <c r="E84" s="22"/>
      <c r="F84" s="22"/>
      <c r="G84" s="22"/>
      <c r="H84" s="22"/>
      <c r="I84" s="22"/>
      <c r="J84" s="33"/>
      <c r="K84" s="2"/>
    </row>
    <row r="85" spans="1:11">
      <c r="A85" s="2"/>
      <c r="B85" s="14"/>
      <c r="C85" s="25"/>
      <c r="D85" s="25"/>
      <c r="E85" s="25"/>
      <c r="F85" s="25"/>
      <c r="G85" s="25"/>
      <c r="H85" s="25"/>
      <c r="I85" s="25"/>
      <c r="J85" s="36"/>
      <c r="K85" s="2"/>
    </row>
    <row r="86" spans="1:11">
      <c r="A86" s="2"/>
      <c r="B86" s="15"/>
      <c r="C86" s="15"/>
      <c r="D86" s="15"/>
      <c r="E86" s="15"/>
      <c r="F86" s="15"/>
      <c r="G86" s="15"/>
      <c r="H86" s="15"/>
      <c r="I86" s="15"/>
      <c r="J86" s="15"/>
      <c r="K86" s="2"/>
    </row>
    <row r="87" spans="1:11" ht="16.5">
      <c r="B87" s="16" t="s">
        <v>207</v>
      </c>
    </row>
  </sheetData>
  <mergeCells count="14">
    <mergeCell ref="B4:J4"/>
    <mergeCell ref="B19:J19"/>
    <mergeCell ref="B26:J26"/>
    <mergeCell ref="B57:J57"/>
    <mergeCell ref="B60:J60"/>
    <mergeCell ref="B75:J75"/>
    <mergeCell ref="B6:J10"/>
    <mergeCell ref="B12:J13"/>
    <mergeCell ref="B14:J15"/>
    <mergeCell ref="B22:J24"/>
    <mergeCell ref="B38:J39"/>
    <mergeCell ref="B28:J35"/>
    <mergeCell ref="B62:J73"/>
    <mergeCell ref="B77:J85"/>
  </mergeCells>
  <phoneticPr fontId="1" type="Hiragana"/>
  <conditionalFormatting sqref="A17:B1048574 C58:J1048574 K17:XFD1048574 C17:J56 A1:XFD16">
    <cfRule type="expression" dxfId="57" priority="1">
      <formula>$K$2=TRUE</formula>
    </cfRule>
  </conditionalFormatting>
  <pageMargins left="0.70866141732283461" right="0.70866141732283461" top="0.74803149606299213" bottom="0.74803149606299213" header="0.31496062992125984" footer="0.31496062992125984"/>
  <pageSetup paperSize="9" scale="90" fitToWidth="1" fitToHeight="1" orientation="portrait" usePrinterDefaults="1" r:id="rId1"/>
  <rowBreaks count="1" manualBreakCount="1">
    <brk id="58" max="10" man="1"/>
  </rowBreaks>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xdr:col>
                    <xdr:colOff>9525</xdr:colOff>
                    <xdr:row>85</xdr:row>
                    <xdr:rowOff>114300</xdr:rowOff>
                  </from>
                  <to xmlns:xdr="http://schemas.openxmlformats.org/drawingml/2006/spreadsheetDrawing">
                    <xdr:col>3</xdr:col>
                    <xdr:colOff>333375</xdr:colOff>
                    <xdr:row>87</xdr:row>
                    <xdr:rowOff>86360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XFC107"/>
  <sheetViews>
    <sheetView view="pageBreakPreview" zoomScaleNormal="115" zoomScaleSheetLayoutView="100" workbookViewId="0">
      <selection activeCell="A2" sqref="A2"/>
    </sheetView>
  </sheetViews>
  <sheetFormatPr defaultRowHeight="20.25" customHeight="1"/>
  <cols>
    <col min="1" max="33" width="2.5" style="38" customWidth="1"/>
    <col min="34" max="34" width="2.5" style="39" customWidth="1"/>
    <col min="35" max="104" width="2.5" style="38" customWidth="1"/>
    <col min="105" max="16384" width="9" style="38" customWidth="1"/>
  </cols>
  <sheetData>
    <row r="1" spans="2:35" ht="20.25" customHeight="1">
      <c r="B1" s="39" t="str">
        <f>IF(ご注意事項!K2=TRUE,"",検索値!A1)</f>
        <v>※「ご注意事項」タブの内容をご一読いただき、チェックを入れてください。</v>
      </c>
    </row>
    <row r="2" spans="2:35" ht="20.25" customHeight="1">
      <c r="B2" s="42" t="s">
        <v>37</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5" ht="20.25" customHeight="1">
      <c r="B3" s="43" t="s">
        <v>219</v>
      </c>
      <c r="C3" s="60"/>
      <c r="D3" s="60"/>
      <c r="E3" s="60"/>
      <c r="F3" s="60"/>
      <c r="G3" s="60"/>
      <c r="H3" s="60"/>
      <c r="I3" s="60"/>
      <c r="J3" s="60"/>
      <c r="K3" s="60"/>
      <c r="L3" s="60"/>
      <c r="M3" s="60"/>
      <c r="N3" s="60"/>
      <c r="O3" s="60"/>
      <c r="P3" s="60"/>
      <c r="Q3" s="60"/>
      <c r="R3" s="60"/>
      <c r="S3" s="60"/>
      <c r="T3" s="60"/>
      <c r="U3" s="60"/>
      <c r="V3" s="82"/>
      <c r="W3" s="92"/>
      <c r="X3" s="99"/>
      <c r="Y3" s="38" t="s">
        <v>44</v>
      </c>
      <c r="Z3" s="82"/>
      <c r="AA3" s="99"/>
      <c r="AB3" s="38" t="s">
        <v>24</v>
      </c>
      <c r="AC3" s="82"/>
      <c r="AD3" s="99"/>
      <c r="AE3" s="38" t="s">
        <v>48</v>
      </c>
      <c r="AH3" s="39" t="s">
        <v>153</v>
      </c>
    </row>
    <row r="4" spans="2:35" s="38" customFormat="1" ht="5.25" customHeight="1">
      <c r="B4" s="43"/>
      <c r="C4" s="60"/>
      <c r="D4" s="60"/>
      <c r="E4" s="60"/>
      <c r="F4" s="60"/>
      <c r="G4" s="60"/>
      <c r="H4" s="60"/>
      <c r="I4" s="60"/>
      <c r="J4" s="60"/>
      <c r="K4" s="60"/>
      <c r="L4" s="60"/>
      <c r="M4" s="60"/>
      <c r="N4" s="60"/>
      <c r="O4" s="60"/>
      <c r="P4" s="60"/>
      <c r="Q4" s="60"/>
      <c r="R4" s="60"/>
      <c r="S4" s="60"/>
      <c r="T4" s="60"/>
      <c r="U4" s="60"/>
      <c r="V4" s="113"/>
      <c r="W4" s="113"/>
      <c r="X4" s="113"/>
      <c r="Z4" s="113"/>
      <c r="AA4" s="113"/>
      <c r="AC4" s="113"/>
      <c r="AD4" s="113"/>
      <c r="AH4" s="39"/>
    </row>
    <row r="5" spans="2:35" ht="20.25" customHeight="1">
      <c r="B5" s="44" t="s">
        <v>98</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135"/>
      <c r="AI5" s="39" t="s">
        <v>82</v>
      </c>
    </row>
    <row r="6" spans="2:35" ht="5.25" customHeight="1">
      <c r="B6" s="45"/>
      <c r="C6" s="60"/>
      <c r="D6" s="60"/>
      <c r="E6" s="60"/>
      <c r="F6" s="60"/>
      <c r="G6" s="60"/>
      <c r="H6" s="60"/>
      <c r="I6" s="60"/>
      <c r="J6" s="60"/>
      <c r="K6" s="60"/>
      <c r="L6" s="60"/>
      <c r="M6" s="60"/>
      <c r="N6" s="60"/>
      <c r="O6" s="60"/>
      <c r="P6" s="60"/>
      <c r="Q6" s="60"/>
      <c r="R6" s="60"/>
      <c r="S6" s="60"/>
      <c r="T6" s="60"/>
      <c r="U6" s="60"/>
      <c r="V6" s="60"/>
      <c r="W6" s="60"/>
      <c r="X6" s="124"/>
      <c r="Y6" s="124"/>
      <c r="Z6" s="124"/>
      <c r="AA6" s="124"/>
      <c r="AB6" s="124"/>
      <c r="AC6" s="124"/>
      <c r="AD6" s="124"/>
      <c r="AE6" s="136"/>
    </row>
    <row r="7" spans="2:35" ht="20.25" customHeight="1">
      <c r="B7" s="46" t="s">
        <v>6</v>
      </c>
      <c r="C7" s="62"/>
      <c r="D7" s="62"/>
      <c r="E7" s="62"/>
      <c r="F7" s="82"/>
      <c r="G7" s="92"/>
      <c r="H7" s="99"/>
      <c r="I7" s="38" t="s">
        <v>44</v>
      </c>
      <c r="J7" s="82"/>
      <c r="K7" s="99"/>
      <c r="L7" s="38" t="s">
        <v>24</v>
      </c>
      <c r="M7" s="82"/>
      <c r="N7" s="99"/>
      <c r="O7" s="38" t="s">
        <v>48</v>
      </c>
      <c r="P7" s="113" t="s">
        <v>50</v>
      </c>
      <c r="Q7" s="116"/>
      <c r="R7" s="38" t="s">
        <v>51</v>
      </c>
      <c r="S7" s="38" t="s">
        <v>84</v>
      </c>
      <c r="U7" s="82"/>
      <c r="V7" s="99"/>
      <c r="W7" s="38" t="s">
        <v>85</v>
      </c>
      <c r="X7" s="38" t="s">
        <v>237</v>
      </c>
      <c r="Y7" s="38" t="s">
        <v>238</v>
      </c>
      <c r="AC7" s="82"/>
      <c r="AD7" s="99"/>
      <c r="AE7" s="137" t="s">
        <v>128</v>
      </c>
      <c r="AH7" s="39" t="str">
        <f>IF(OR($F$7="",$J$7="",$M$7="",$Q$7="",AND($U$7="",$AC$7="")),検索値!$A$3)</f>
        <v>※未記入項目があります。</v>
      </c>
    </row>
    <row r="8" spans="2:35" ht="5.25" customHeight="1">
      <c r="B8" s="47"/>
      <c r="AE8" s="137"/>
    </row>
    <row r="9" spans="2:35" ht="20.25" customHeight="1">
      <c r="B9" s="48" t="s">
        <v>114</v>
      </c>
      <c r="C9" s="63"/>
      <c r="D9" s="63"/>
      <c r="E9" s="63"/>
      <c r="G9" s="38" t="s">
        <v>47</v>
      </c>
      <c r="L9" s="38" t="s">
        <v>13</v>
      </c>
      <c r="P9" s="38" t="s">
        <v>69</v>
      </c>
      <c r="U9" s="38" t="s">
        <v>64</v>
      </c>
      <c r="AA9" s="38" t="s">
        <v>66</v>
      </c>
      <c r="AE9" s="137"/>
      <c r="AG9" s="145"/>
      <c r="AH9" s="146" t="str">
        <f>IF(AND(判定!B4=FALSE,判定!C4=FALSE,判定!D4=FALSE,判定!E4=FALSE,判定!F4=FALSE,判定!G4=FALSE),検索値!$A$2)</f>
        <v>※チェックを入れてください。</v>
      </c>
    </row>
    <row r="10" spans="2:35" ht="20.25" customHeight="1">
      <c r="B10" s="48"/>
      <c r="C10" s="63"/>
      <c r="D10" s="63"/>
      <c r="E10" s="63"/>
      <c r="G10" s="38" t="s">
        <v>70</v>
      </c>
      <c r="J10" s="38" t="s">
        <v>50</v>
      </c>
      <c r="K10" s="100"/>
      <c r="L10" s="100"/>
      <c r="M10" s="100"/>
      <c r="N10" s="100"/>
      <c r="O10" s="100"/>
      <c r="P10" s="100"/>
      <c r="Q10" s="100"/>
      <c r="R10" s="100"/>
      <c r="S10" s="100"/>
      <c r="T10" s="100"/>
      <c r="U10" s="100"/>
      <c r="V10" s="38" t="s">
        <v>51</v>
      </c>
      <c r="AE10" s="137"/>
      <c r="AH10" s="39" t="b">
        <f>IF(AND(判定!$G$4=TRUE,K10=""),検索値!A3)</f>
        <v>0</v>
      </c>
    </row>
    <row r="11" spans="2:35" ht="5.25" customHeight="1">
      <c r="B11" s="47"/>
      <c r="AE11" s="137"/>
    </row>
    <row r="12" spans="2:35" ht="20.25" customHeight="1">
      <c r="B12" s="49" t="s">
        <v>7</v>
      </c>
      <c r="C12" s="64"/>
      <c r="D12" s="64"/>
      <c r="E12" s="64"/>
      <c r="F12" s="64"/>
      <c r="G12" s="64"/>
      <c r="H12" s="64"/>
      <c r="I12" s="64"/>
      <c r="K12" s="86"/>
      <c r="L12" s="101"/>
      <c r="M12" s="38" t="s">
        <v>71</v>
      </c>
      <c r="N12" s="86"/>
      <c r="O12" s="101"/>
      <c r="P12" s="38" t="s">
        <v>202</v>
      </c>
      <c r="AE12" s="137"/>
      <c r="AH12" s="39" t="str">
        <f>IF(OR(K12="",N12=""),検索値!$A$3,"")</f>
        <v>※未記入項目があります。</v>
      </c>
    </row>
    <row r="13" spans="2:35" ht="20.25" customHeight="1">
      <c r="B13" s="50" t="s">
        <v>218</v>
      </c>
      <c r="AE13" s="137"/>
    </row>
    <row r="14" spans="2:35" ht="20.25" customHeight="1">
      <c r="B14" s="49" t="s">
        <v>78</v>
      </c>
      <c r="C14" s="64"/>
      <c r="D14" s="64"/>
      <c r="E14" s="64"/>
      <c r="F14" s="64"/>
      <c r="G14" s="64"/>
      <c r="H14" s="64"/>
      <c r="I14" s="64"/>
      <c r="L14" s="38" t="s">
        <v>79</v>
      </c>
      <c r="O14" s="38" t="s">
        <v>45</v>
      </c>
      <c r="AE14" s="137"/>
      <c r="AH14" s="39" t="str">
        <f>IF(AND(判定!B5=FALSE,判定!C5=FALSE),検索値!$A$2,IF(AND(判定!B5=TRUE,判定!C5=TRUE),検索値!A5,""))</f>
        <v>※チェックを入れてください。</v>
      </c>
    </row>
    <row r="15" spans="2:35" ht="20.25" customHeight="1">
      <c r="B15" s="46" t="s">
        <v>80</v>
      </c>
      <c r="C15" s="62"/>
      <c r="D15" s="62"/>
      <c r="E15" s="62"/>
      <c r="F15" s="62"/>
      <c r="G15" s="62"/>
      <c r="H15" s="62"/>
      <c r="I15" s="62"/>
      <c r="K15" s="86"/>
      <c r="L15" s="101"/>
      <c r="M15" s="38" t="s">
        <v>71</v>
      </c>
      <c r="N15" s="86"/>
      <c r="O15" s="101"/>
      <c r="P15" s="38" t="s">
        <v>202</v>
      </c>
      <c r="AE15" s="137"/>
      <c r="AH15" s="39" t="str">
        <f>IF(OR(K15="",N15=""),検索値!$A$3,"")</f>
        <v>※未記入項目があります。</v>
      </c>
    </row>
    <row r="16" spans="2:35" ht="5.25" customHeight="1">
      <c r="B16" s="47"/>
      <c r="AE16" s="137"/>
    </row>
    <row r="17" spans="2:16383" ht="20.25" customHeight="1">
      <c r="B17" s="51" t="s">
        <v>41</v>
      </c>
      <c r="C17" s="65"/>
      <c r="D17" s="65"/>
      <c r="E17" s="65"/>
      <c r="F17" s="83">
        <f>計算!J2</f>
        <v>0</v>
      </c>
      <c r="G17" s="93"/>
      <c r="H17" s="93"/>
      <c r="I17" s="93"/>
      <c r="J17" s="93"/>
      <c r="K17" s="93"/>
      <c r="L17" s="103" t="s">
        <v>125</v>
      </c>
      <c r="M17" s="104" t="str">
        <f>IF(OR(AND(AB53=0,AB18=0,AB20=0),AND(AB53="",AB18="",AB20="")),"",検索値!A4)</f>
        <v/>
      </c>
      <c r="V17" s="104" t="str">
        <f>IF(計算!$A$7=TRUE,検索値!A8,"")</f>
        <v/>
      </c>
      <c r="W17" s="104"/>
      <c r="AE17" s="137"/>
      <c r="AH17" s="39" t="e">
        <f>IF(AND(計算!A2=FALSE,計算!A3=FALSE,計算!A4=FALSE,計算!A6=FALSE,計算!A7=FALSE,#REF!=FALSE,#REF!=FALSE),検索値!$A$2,"")</f>
        <v>#REF!</v>
      </c>
    </row>
    <row r="18" spans="2:16383" ht="20.25" customHeight="1">
      <c r="B18" s="52" t="s">
        <v>106</v>
      </c>
      <c r="D18" s="38" t="s">
        <v>124</v>
      </c>
      <c r="E18" s="80"/>
      <c r="U18" s="120"/>
      <c r="V18" s="122"/>
      <c r="W18" s="38" t="s">
        <v>128</v>
      </c>
      <c r="X18" s="125" t="s">
        <v>161</v>
      </c>
      <c r="Y18" s="125"/>
      <c r="Z18" s="125"/>
      <c r="AA18" s="125"/>
      <c r="AB18" s="112"/>
      <c r="AC18" s="115"/>
      <c r="AD18" s="38" t="s">
        <v>128</v>
      </c>
      <c r="AE18" s="137"/>
      <c r="AH18" s="39" t="str">
        <f>IF(AND(計算!A2=TRUE,OR(U18="",AB18="")),検索値!A3,"")</f>
        <v/>
      </c>
    </row>
    <row r="19" spans="2:16383" ht="5.25" customHeight="1">
      <c r="B19" s="52"/>
      <c r="E19" s="81"/>
      <c r="AE19" s="137"/>
      <c r="AH19" s="147"/>
    </row>
    <row r="20" spans="2:16383" ht="20.25" customHeight="1">
      <c r="B20" s="52"/>
      <c r="D20" s="38" t="s">
        <v>11</v>
      </c>
      <c r="U20" s="120"/>
      <c r="V20" s="122"/>
      <c r="W20" s="38" t="s">
        <v>128</v>
      </c>
      <c r="X20" s="125" t="s">
        <v>161</v>
      </c>
      <c r="Y20" s="125"/>
      <c r="Z20" s="125"/>
      <c r="AA20" s="125"/>
      <c r="AB20" s="129"/>
      <c r="AC20" s="131"/>
      <c r="AD20" s="38" t="s">
        <v>128</v>
      </c>
      <c r="AE20" s="137"/>
      <c r="AH20" s="39" t="str">
        <f>IF(AND(計算!A3=TRUE,OR(U20="",AB20="")),検索値!A3,"")</f>
        <v/>
      </c>
    </row>
    <row r="21" spans="2:16383" ht="5.25" customHeight="1">
      <c r="B21" s="52"/>
      <c r="AE21" s="137"/>
    </row>
    <row r="22" spans="2:16383" ht="20.25" customHeight="1">
      <c r="B22" s="52"/>
      <c r="D22" s="38" t="s">
        <v>9</v>
      </c>
      <c r="U22" s="120"/>
      <c r="V22" s="122"/>
      <c r="W22" s="38" t="s">
        <v>128</v>
      </c>
      <c r="X22" s="125" t="s">
        <v>161</v>
      </c>
      <c r="Y22" s="125"/>
      <c r="Z22" s="125"/>
      <c r="AA22" s="125"/>
      <c r="AB22" s="129"/>
      <c r="AC22" s="131"/>
      <c r="AD22" s="38" t="s">
        <v>128</v>
      </c>
      <c r="AE22" s="137"/>
      <c r="AH22" s="39" t="str">
        <f>IF(AND(計算!A4=TRUE,OR(U22="",AB22="")),検索値!A3,"")</f>
        <v/>
      </c>
    </row>
    <row r="23" spans="2:16383" ht="5.25" customHeight="1">
      <c r="B23" s="52"/>
      <c r="U23" s="113"/>
      <c r="V23" s="113"/>
      <c r="X23" s="126"/>
      <c r="Y23" s="126"/>
      <c r="Z23" s="126"/>
      <c r="AA23" s="126"/>
      <c r="AB23" s="130"/>
      <c r="AC23" s="130"/>
      <c r="AE23" s="137"/>
    </row>
    <row r="24" spans="2:16383" ht="20.25" customHeight="1">
      <c r="B24" s="52"/>
      <c r="D24" s="38" t="s">
        <v>221</v>
      </c>
      <c r="U24" s="120"/>
      <c r="V24" s="122"/>
      <c r="W24" s="38" t="s">
        <v>128</v>
      </c>
      <c r="X24" s="125" t="s">
        <v>161</v>
      </c>
      <c r="Y24" s="125"/>
      <c r="Z24" s="125"/>
      <c r="AA24" s="125"/>
      <c r="AB24" s="129"/>
      <c r="AC24" s="131"/>
      <c r="AD24" s="38" t="s">
        <v>128</v>
      </c>
      <c r="AE24" s="137"/>
      <c r="AH24" s="39" t="str">
        <f>IF(AND(計算!A5=TRUE,OR(U24="",AB24="")),検索値!A3,"")</f>
        <v/>
      </c>
    </row>
    <row r="25" spans="2:16383" ht="5.25" customHeight="1">
      <c r="B25" s="47"/>
      <c r="AE25" s="137"/>
    </row>
    <row r="26" spans="2:16383" ht="20.25" customHeight="1">
      <c r="B26" s="52" t="s">
        <v>38</v>
      </c>
      <c r="D26" s="38" t="s">
        <v>46</v>
      </c>
      <c r="U26" s="120"/>
      <c r="V26" s="122"/>
      <c r="W26" s="38" t="s">
        <v>128</v>
      </c>
      <c r="AE26" s="137"/>
      <c r="AH26" s="39" t="str">
        <f>IF(AND(計算!A6=TRUE,OR(U26="",J27="")),検索値!A3,"")</f>
        <v/>
      </c>
      <c r="AJ26" s="66"/>
    </row>
    <row r="27" spans="2:16383" ht="20.25" customHeight="1">
      <c r="B27" s="52"/>
      <c r="D27" s="38" t="s">
        <v>22</v>
      </c>
      <c r="I27" s="38" t="s">
        <v>50</v>
      </c>
      <c r="J27" s="100"/>
      <c r="K27" s="100"/>
      <c r="L27" s="100"/>
      <c r="M27" s="100"/>
      <c r="N27" s="100"/>
      <c r="O27" s="100"/>
      <c r="P27" s="100"/>
      <c r="Q27" s="100"/>
      <c r="R27" s="100"/>
      <c r="S27" s="100"/>
      <c r="T27" s="38" t="s">
        <v>51</v>
      </c>
      <c r="AE27" s="137"/>
    </row>
    <row r="28" spans="2:16383" ht="5.25" customHeight="1">
      <c r="B28" s="52"/>
      <c r="AE28" s="137"/>
    </row>
    <row r="29" spans="2:16383" ht="20.25" customHeight="1">
      <c r="B29" s="52"/>
      <c r="D29" s="38" t="s">
        <v>206</v>
      </c>
      <c r="U29" s="120"/>
      <c r="V29" s="122"/>
      <c r="W29" s="38" t="s">
        <v>128</v>
      </c>
      <c r="Y29" s="38" t="s">
        <v>205</v>
      </c>
      <c r="AE29" s="137"/>
      <c r="AH29" s="39" t="str">
        <f>IF(AND(計算!A7=TRUE,OR(U29="",J30="")),検索値!A3,"")</f>
        <v/>
      </c>
    </row>
    <row r="30" spans="2:16383" ht="20.25" customHeight="1">
      <c r="B30" s="53"/>
      <c r="D30" s="38" t="s">
        <v>22</v>
      </c>
      <c r="I30" s="38" t="s">
        <v>50</v>
      </c>
      <c r="J30" s="100"/>
      <c r="K30" s="100"/>
      <c r="L30" s="100"/>
      <c r="M30" s="100"/>
      <c r="N30" s="100"/>
      <c r="O30" s="100"/>
      <c r="P30" s="100"/>
      <c r="Q30" s="100"/>
      <c r="R30" s="100"/>
      <c r="S30" s="100"/>
      <c r="T30" s="38" t="s">
        <v>51</v>
      </c>
      <c r="AE30" s="137"/>
    </row>
    <row r="31" spans="2:16383" ht="4.5" customHeight="1">
      <c r="B31" s="47"/>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137"/>
    </row>
    <row r="32" spans="2:16383" s="40" customFormat="1" ht="20.25" customHeight="1">
      <c r="B32" s="46" t="s">
        <v>171</v>
      </c>
      <c r="C32" s="62"/>
      <c r="D32" s="62"/>
      <c r="E32" s="62"/>
      <c r="F32" s="84" t="s">
        <v>243</v>
      </c>
      <c r="G32" s="84"/>
      <c r="H32" s="84"/>
      <c r="I32" s="84"/>
      <c r="J32" s="84"/>
      <c r="K32" s="84"/>
      <c r="L32" s="84"/>
      <c r="M32" s="84"/>
      <c r="N32" s="84"/>
      <c r="O32" s="84"/>
      <c r="P32" s="84"/>
      <c r="Q32" s="84"/>
      <c r="R32" s="84"/>
      <c r="S32" s="84"/>
      <c r="T32" s="84"/>
      <c r="U32" s="84"/>
      <c r="V32" s="84"/>
      <c r="W32" s="84"/>
      <c r="X32" s="84"/>
      <c r="Y32" s="84"/>
      <c r="Z32" s="84"/>
      <c r="AA32" s="84"/>
      <c r="AB32" s="84"/>
      <c r="AC32" s="84"/>
      <c r="AD32" s="84"/>
      <c r="AE32" s="138"/>
      <c r="AF32" s="38"/>
      <c r="AG32" s="38"/>
      <c r="AH32" s="39"/>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c r="XDD32" s="38"/>
      <c r="XDE32" s="38"/>
      <c r="XDF32" s="38"/>
      <c r="XDG32" s="38"/>
      <c r="XDH32" s="38"/>
      <c r="XDI32" s="38"/>
      <c r="XDJ32" s="38"/>
      <c r="XDK32" s="38"/>
      <c r="XDL32" s="38"/>
      <c r="XDM32" s="38"/>
      <c r="XDN32" s="38"/>
      <c r="XDO32" s="38"/>
      <c r="XDP32" s="38"/>
      <c r="XDQ32" s="38"/>
      <c r="XDR32" s="38"/>
      <c r="XDS32" s="38"/>
      <c r="XDT32" s="38"/>
      <c r="XDU32" s="38"/>
      <c r="XDV32" s="38"/>
      <c r="XDW32" s="38"/>
      <c r="XDX32" s="38"/>
      <c r="XDY32" s="38"/>
      <c r="XDZ32" s="38"/>
      <c r="XEA32" s="38"/>
      <c r="XEB32" s="38"/>
      <c r="XEC32" s="38"/>
      <c r="XED32" s="38"/>
      <c r="XEE32" s="38"/>
      <c r="XEF32" s="38"/>
      <c r="XEG32" s="38"/>
      <c r="XEH32" s="38"/>
      <c r="XEI32" s="38"/>
      <c r="XEJ32" s="38"/>
      <c r="XEK32" s="38"/>
      <c r="XEL32" s="38"/>
      <c r="XEM32" s="38"/>
      <c r="XEN32" s="38"/>
      <c r="XEO32" s="38"/>
      <c r="XEP32" s="38"/>
      <c r="XEQ32" s="38"/>
      <c r="XER32" s="38"/>
      <c r="XES32" s="38"/>
      <c r="XET32" s="38"/>
      <c r="XEU32" s="38"/>
      <c r="XEV32" s="38"/>
      <c r="XEW32" s="38"/>
      <c r="XEX32" s="38"/>
      <c r="XEY32" s="38"/>
      <c r="XEZ32" s="38"/>
      <c r="XFA32" s="38"/>
      <c r="XFB32" s="38"/>
      <c r="XFC32" s="38"/>
    </row>
    <row r="33" spans="2:16383" s="40" customFormat="1" ht="20.25" customHeight="1">
      <c r="B33" s="46"/>
      <c r="C33" s="67"/>
      <c r="D33" s="67"/>
      <c r="E33" s="67"/>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138"/>
      <c r="AF33" s="38"/>
      <c r="AG33" s="38"/>
      <c r="AH33" s="39"/>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c r="AMG33" s="38"/>
      <c r="AMH33" s="38"/>
      <c r="AMI33" s="38"/>
      <c r="AMJ33" s="38"/>
      <c r="AMK33" s="38"/>
      <c r="AML33" s="38"/>
      <c r="AMM33" s="38"/>
      <c r="AMN33" s="38"/>
      <c r="AMO33" s="38"/>
      <c r="AMP33" s="38"/>
      <c r="AMQ33" s="38"/>
      <c r="AMR33" s="38"/>
      <c r="AMS33" s="38"/>
      <c r="AMT33" s="38"/>
      <c r="AMU33" s="38"/>
      <c r="AMV33" s="38"/>
      <c r="AMW33" s="38"/>
      <c r="AMX33" s="38"/>
      <c r="AMY33" s="38"/>
      <c r="AMZ33" s="38"/>
      <c r="ANA33" s="38"/>
      <c r="ANB33" s="38"/>
      <c r="ANC33" s="38"/>
      <c r="AND33" s="38"/>
      <c r="ANE33" s="38"/>
      <c r="ANF33" s="38"/>
      <c r="ANG33" s="38"/>
      <c r="ANH33" s="38"/>
      <c r="ANI33" s="38"/>
      <c r="ANJ33" s="38"/>
      <c r="ANK33" s="38"/>
      <c r="ANL33" s="38"/>
      <c r="ANM33" s="38"/>
      <c r="ANN33" s="38"/>
      <c r="ANO33" s="38"/>
      <c r="ANP33" s="38"/>
      <c r="ANQ33" s="38"/>
      <c r="ANR33" s="38"/>
      <c r="ANS33" s="38"/>
      <c r="ANT33" s="38"/>
      <c r="ANU33" s="38"/>
      <c r="ANV33" s="38"/>
      <c r="ANW33" s="38"/>
      <c r="ANX33" s="38"/>
      <c r="ANY33" s="38"/>
      <c r="ANZ33" s="38"/>
      <c r="AOA33" s="38"/>
      <c r="AOB33" s="38"/>
      <c r="AOC33" s="38"/>
      <c r="AOD33" s="38"/>
      <c r="AOE33" s="38"/>
      <c r="AOF33" s="38"/>
      <c r="AOG33" s="38"/>
      <c r="AOH33" s="38"/>
      <c r="AOI33" s="38"/>
      <c r="AOJ33" s="38"/>
      <c r="AOK33" s="38"/>
      <c r="AOL33" s="38"/>
      <c r="AOM33" s="38"/>
      <c r="AON33" s="38"/>
      <c r="AOO33" s="38"/>
      <c r="AOP33" s="38"/>
      <c r="AOQ33" s="38"/>
      <c r="AOR33" s="38"/>
      <c r="AOS33" s="38"/>
      <c r="AOT33" s="38"/>
      <c r="AOU33" s="38"/>
      <c r="AOV33" s="38"/>
      <c r="AOW33" s="38"/>
      <c r="AOX33" s="38"/>
      <c r="AOY33" s="38"/>
      <c r="AOZ33" s="38"/>
      <c r="APA33" s="38"/>
      <c r="APB33" s="38"/>
      <c r="APC33" s="38"/>
      <c r="APD33" s="38"/>
      <c r="APE33" s="38"/>
      <c r="APF33" s="38"/>
      <c r="APG33" s="38"/>
      <c r="APH33" s="38"/>
      <c r="API33" s="38"/>
      <c r="APJ33" s="38"/>
      <c r="APK33" s="38"/>
      <c r="APL33" s="38"/>
      <c r="APM33" s="38"/>
      <c r="APN33" s="38"/>
      <c r="APO33" s="38"/>
      <c r="APP33" s="38"/>
      <c r="APQ33" s="38"/>
      <c r="APR33" s="38"/>
      <c r="APS33" s="38"/>
      <c r="APT33" s="38"/>
      <c r="APU33" s="38"/>
      <c r="APV33" s="38"/>
      <c r="APW33" s="38"/>
      <c r="APX33" s="38"/>
      <c r="APY33" s="38"/>
      <c r="APZ33" s="38"/>
      <c r="AQA33" s="38"/>
      <c r="AQB33" s="38"/>
      <c r="AQC33" s="38"/>
      <c r="AQD33" s="38"/>
      <c r="AQE33" s="38"/>
      <c r="AQF33" s="38"/>
      <c r="AQG33" s="38"/>
      <c r="AQH33" s="38"/>
      <c r="AQI33" s="38"/>
      <c r="AQJ33" s="38"/>
      <c r="AQK33" s="38"/>
      <c r="AQL33" s="38"/>
      <c r="AQM33" s="38"/>
      <c r="AQN33" s="38"/>
      <c r="AQO33" s="38"/>
      <c r="AQP33" s="38"/>
      <c r="AQQ33" s="38"/>
      <c r="AQR33" s="38"/>
      <c r="AQS33" s="38"/>
      <c r="AQT33" s="38"/>
      <c r="AQU33" s="38"/>
      <c r="AQV33" s="38"/>
      <c r="AQW33" s="38"/>
      <c r="AQX33" s="38"/>
      <c r="AQY33" s="38"/>
      <c r="AQZ33" s="38"/>
      <c r="ARA33" s="38"/>
      <c r="ARB33" s="38"/>
      <c r="ARC33" s="38"/>
      <c r="ARD33" s="38"/>
      <c r="ARE33" s="38"/>
      <c r="ARF33" s="38"/>
      <c r="ARG33" s="38"/>
      <c r="ARH33" s="38"/>
      <c r="ARI33" s="38"/>
      <c r="ARJ33" s="38"/>
      <c r="ARK33" s="38"/>
      <c r="ARL33" s="38"/>
      <c r="ARM33" s="38"/>
      <c r="ARN33" s="38"/>
      <c r="ARO33" s="38"/>
      <c r="ARP33" s="38"/>
      <c r="ARQ33" s="38"/>
      <c r="ARR33" s="38"/>
      <c r="ARS33" s="38"/>
      <c r="ART33" s="38"/>
      <c r="ARU33" s="38"/>
      <c r="ARV33" s="38"/>
      <c r="ARW33" s="38"/>
      <c r="ARX33" s="38"/>
      <c r="ARY33" s="38"/>
      <c r="ARZ33" s="38"/>
      <c r="ASA33" s="38"/>
      <c r="ASB33" s="38"/>
      <c r="ASC33" s="38"/>
      <c r="ASD33" s="38"/>
      <c r="ASE33" s="38"/>
      <c r="ASF33" s="38"/>
      <c r="ASG33" s="38"/>
      <c r="ASH33" s="38"/>
      <c r="ASI33" s="38"/>
      <c r="ASJ33" s="38"/>
      <c r="ASK33" s="38"/>
      <c r="ASL33" s="38"/>
      <c r="ASM33" s="38"/>
      <c r="ASN33" s="38"/>
      <c r="ASO33" s="38"/>
      <c r="ASP33" s="38"/>
      <c r="ASQ33" s="38"/>
      <c r="ASR33" s="38"/>
      <c r="ASS33" s="38"/>
      <c r="AST33" s="38"/>
      <c r="ASU33" s="38"/>
      <c r="ASV33" s="38"/>
      <c r="ASW33" s="38"/>
      <c r="ASX33" s="38"/>
      <c r="ASY33" s="38"/>
      <c r="ASZ33" s="38"/>
      <c r="ATA33" s="38"/>
      <c r="ATB33" s="38"/>
      <c r="ATC33" s="38"/>
      <c r="ATD33" s="38"/>
      <c r="ATE33" s="38"/>
      <c r="ATF33" s="38"/>
      <c r="ATG33" s="38"/>
      <c r="ATH33" s="38"/>
      <c r="ATI33" s="38"/>
      <c r="ATJ33" s="38"/>
      <c r="ATK33" s="38"/>
      <c r="ATL33" s="38"/>
      <c r="ATM33" s="38"/>
      <c r="ATN33" s="38"/>
      <c r="ATO33" s="38"/>
      <c r="ATP33" s="38"/>
      <c r="ATQ33" s="38"/>
      <c r="ATR33" s="38"/>
      <c r="ATS33" s="38"/>
      <c r="ATT33" s="38"/>
      <c r="ATU33" s="38"/>
      <c r="ATV33" s="38"/>
      <c r="ATW33" s="38"/>
      <c r="ATX33" s="38"/>
      <c r="ATY33" s="38"/>
      <c r="ATZ33" s="38"/>
      <c r="AUA33" s="38"/>
      <c r="AUB33" s="38"/>
      <c r="AUC33" s="38"/>
      <c r="AUD33" s="38"/>
      <c r="AUE33" s="38"/>
      <c r="AUF33" s="38"/>
      <c r="AUG33" s="38"/>
      <c r="AUH33" s="38"/>
      <c r="AUI33" s="38"/>
      <c r="AUJ33" s="38"/>
      <c r="AUK33" s="38"/>
      <c r="AUL33" s="38"/>
      <c r="AUM33" s="38"/>
      <c r="AUN33" s="38"/>
      <c r="AUO33" s="38"/>
      <c r="AUP33" s="38"/>
      <c r="AUQ33" s="38"/>
      <c r="AUR33" s="38"/>
      <c r="AUS33" s="38"/>
      <c r="AUT33" s="38"/>
      <c r="AUU33" s="38"/>
      <c r="AUV33" s="38"/>
      <c r="AUW33" s="38"/>
      <c r="AUX33" s="38"/>
      <c r="AUY33" s="38"/>
      <c r="AUZ33" s="38"/>
      <c r="AVA33" s="38"/>
      <c r="AVB33" s="38"/>
      <c r="AVC33" s="38"/>
      <c r="AVD33" s="38"/>
      <c r="AVE33" s="38"/>
      <c r="AVF33" s="38"/>
      <c r="AVG33" s="38"/>
      <c r="AVH33" s="38"/>
      <c r="AVI33" s="38"/>
      <c r="AVJ33" s="38"/>
      <c r="AVK33" s="38"/>
      <c r="AVL33" s="38"/>
      <c r="AVM33" s="38"/>
      <c r="AVN33" s="38"/>
      <c r="AVO33" s="38"/>
      <c r="AVP33" s="38"/>
      <c r="AVQ33" s="38"/>
      <c r="AVR33" s="38"/>
      <c r="AVS33" s="38"/>
      <c r="AVT33" s="38"/>
      <c r="AVU33" s="38"/>
      <c r="AVV33" s="38"/>
      <c r="AVW33" s="38"/>
      <c r="AVX33" s="38"/>
      <c r="AVY33" s="38"/>
      <c r="AVZ33" s="38"/>
      <c r="AWA33" s="38"/>
      <c r="AWB33" s="38"/>
      <c r="AWC33" s="38"/>
      <c r="AWD33" s="38"/>
      <c r="AWE33" s="38"/>
      <c r="AWF33" s="38"/>
      <c r="AWG33" s="38"/>
      <c r="AWH33" s="38"/>
      <c r="AWI33" s="38"/>
      <c r="AWJ33" s="38"/>
      <c r="AWK33" s="38"/>
      <c r="AWL33" s="38"/>
      <c r="AWM33" s="38"/>
      <c r="AWN33" s="38"/>
      <c r="AWO33" s="38"/>
      <c r="AWP33" s="38"/>
      <c r="AWQ33" s="38"/>
      <c r="AWR33" s="38"/>
      <c r="AWS33" s="38"/>
      <c r="AWT33" s="38"/>
      <c r="AWU33" s="38"/>
      <c r="AWV33" s="38"/>
      <c r="AWW33" s="38"/>
      <c r="AWX33" s="38"/>
      <c r="AWY33" s="38"/>
      <c r="AWZ33" s="38"/>
      <c r="AXA33" s="38"/>
      <c r="AXB33" s="38"/>
      <c r="AXC33" s="38"/>
      <c r="AXD33" s="38"/>
      <c r="AXE33" s="38"/>
      <c r="AXF33" s="38"/>
      <c r="AXG33" s="38"/>
      <c r="AXH33" s="38"/>
      <c r="AXI33" s="38"/>
      <c r="AXJ33" s="38"/>
      <c r="AXK33" s="38"/>
      <c r="AXL33" s="38"/>
      <c r="AXM33" s="38"/>
      <c r="AXN33" s="38"/>
      <c r="AXO33" s="38"/>
      <c r="AXP33" s="38"/>
      <c r="AXQ33" s="38"/>
      <c r="AXR33" s="38"/>
      <c r="AXS33" s="38"/>
      <c r="AXT33" s="38"/>
      <c r="AXU33" s="38"/>
      <c r="AXV33" s="38"/>
      <c r="AXW33" s="38"/>
      <c r="AXX33" s="38"/>
      <c r="AXY33" s="38"/>
      <c r="AXZ33" s="38"/>
      <c r="AYA33" s="38"/>
      <c r="AYB33" s="38"/>
      <c r="AYC33" s="38"/>
      <c r="AYD33" s="38"/>
      <c r="AYE33" s="38"/>
      <c r="AYF33" s="38"/>
      <c r="AYG33" s="38"/>
      <c r="AYH33" s="38"/>
      <c r="AYI33" s="38"/>
      <c r="AYJ33" s="38"/>
      <c r="AYK33" s="38"/>
      <c r="AYL33" s="38"/>
      <c r="AYM33" s="38"/>
      <c r="AYN33" s="38"/>
      <c r="AYO33" s="38"/>
      <c r="AYP33" s="38"/>
      <c r="AYQ33" s="38"/>
      <c r="AYR33" s="38"/>
      <c r="AYS33" s="38"/>
      <c r="AYT33" s="38"/>
      <c r="AYU33" s="38"/>
      <c r="AYV33" s="38"/>
      <c r="AYW33" s="38"/>
      <c r="AYX33" s="38"/>
      <c r="AYY33" s="38"/>
      <c r="AYZ33" s="38"/>
      <c r="AZA33" s="38"/>
      <c r="AZB33" s="38"/>
      <c r="AZC33" s="38"/>
      <c r="AZD33" s="38"/>
      <c r="AZE33" s="38"/>
      <c r="AZF33" s="38"/>
      <c r="AZG33" s="38"/>
      <c r="AZH33" s="38"/>
      <c r="AZI33" s="38"/>
      <c r="AZJ33" s="38"/>
      <c r="AZK33" s="38"/>
      <c r="AZL33" s="38"/>
      <c r="AZM33" s="38"/>
      <c r="AZN33" s="38"/>
      <c r="AZO33" s="38"/>
      <c r="AZP33" s="38"/>
      <c r="AZQ33" s="38"/>
      <c r="AZR33" s="38"/>
      <c r="AZS33" s="38"/>
      <c r="AZT33" s="38"/>
      <c r="AZU33" s="38"/>
      <c r="AZV33" s="38"/>
      <c r="AZW33" s="38"/>
      <c r="AZX33" s="38"/>
      <c r="AZY33" s="38"/>
      <c r="AZZ33" s="38"/>
      <c r="BAA33" s="38"/>
      <c r="BAB33" s="38"/>
      <c r="BAC33" s="38"/>
      <c r="BAD33" s="38"/>
      <c r="BAE33" s="38"/>
      <c r="BAF33" s="38"/>
      <c r="BAG33" s="38"/>
      <c r="BAH33" s="38"/>
      <c r="BAI33" s="38"/>
      <c r="BAJ33" s="38"/>
      <c r="BAK33" s="38"/>
      <c r="BAL33" s="38"/>
      <c r="BAM33" s="38"/>
      <c r="BAN33" s="38"/>
      <c r="BAO33" s="38"/>
      <c r="BAP33" s="38"/>
      <c r="BAQ33" s="38"/>
      <c r="BAR33" s="38"/>
      <c r="BAS33" s="38"/>
      <c r="BAT33" s="38"/>
      <c r="BAU33" s="38"/>
      <c r="BAV33" s="38"/>
      <c r="BAW33" s="38"/>
      <c r="BAX33" s="38"/>
      <c r="BAY33" s="38"/>
      <c r="BAZ33" s="38"/>
      <c r="BBA33" s="38"/>
      <c r="BBB33" s="38"/>
      <c r="BBC33" s="38"/>
      <c r="BBD33" s="38"/>
      <c r="BBE33" s="38"/>
      <c r="BBF33" s="38"/>
      <c r="BBG33" s="38"/>
      <c r="BBH33" s="38"/>
      <c r="BBI33" s="38"/>
      <c r="BBJ33" s="38"/>
      <c r="BBK33" s="38"/>
      <c r="BBL33" s="38"/>
      <c r="BBM33" s="38"/>
      <c r="BBN33" s="38"/>
      <c r="BBO33" s="38"/>
      <c r="BBP33" s="38"/>
      <c r="BBQ33" s="38"/>
      <c r="BBR33" s="38"/>
      <c r="BBS33" s="38"/>
      <c r="BBT33" s="38"/>
      <c r="BBU33" s="38"/>
      <c r="BBV33" s="38"/>
      <c r="BBW33" s="38"/>
      <c r="BBX33" s="38"/>
      <c r="BBY33" s="38"/>
      <c r="BBZ33" s="38"/>
      <c r="BCA33" s="38"/>
      <c r="BCB33" s="38"/>
      <c r="BCC33" s="38"/>
      <c r="BCD33" s="38"/>
      <c r="BCE33" s="38"/>
      <c r="BCF33" s="38"/>
      <c r="BCG33" s="38"/>
      <c r="BCH33" s="38"/>
      <c r="BCI33" s="38"/>
      <c r="BCJ33" s="38"/>
      <c r="BCK33" s="38"/>
      <c r="BCL33" s="38"/>
      <c r="BCM33" s="38"/>
      <c r="BCN33" s="38"/>
      <c r="BCO33" s="38"/>
      <c r="BCP33" s="38"/>
      <c r="BCQ33" s="38"/>
      <c r="BCR33" s="38"/>
      <c r="BCS33" s="38"/>
      <c r="BCT33" s="38"/>
      <c r="BCU33" s="38"/>
      <c r="BCV33" s="38"/>
      <c r="BCW33" s="38"/>
      <c r="BCX33" s="38"/>
      <c r="BCY33" s="38"/>
      <c r="BCZ33" s="38"/>
      <c r="BDA33" s="38"/>
      <c r="BDB33" s="38"/>
      <c r="BDC33" s="38"/>
      <c r="BDD33" s="38"/>
      <c r="BDE33" s="38"/>
      <c r="BDF33" s="38"/>
      <c r="BDG33" s="38"/>
      <c r="BDH33" s="38"/>
      <c r="BDI33" s="38"/>
      <c r="BDJ33" s="38"/>
      <c r="BDK33" s="38"/>
      <c r="BDL33" s="38"/>
      <c r="BDM33" s="38"/>
      <c r="BDN33" s="38"/>
      <c r="BDO33" s="38"/>
      <c r="BDP33" s="38"/>
      <c r="BDQ33" s="38"/>
      <c r="BDR33" s="38"/>
      <c r="BDS33" s="38"/>
      <c r="BDT33" s="38"/>
      <c r="BDU33" s="38"/>
      <c r="BDV33" s="38"/>
      <c r="BDW33" s="38"/>
      <c r="BDX33" s="38"/>
      <c r="BDY33" s="38"/>
      <c r="BDZ33" s="38"/>
      <c r="BEA33" s="38"/>
      <c r="BEB33" s="38"/>
      <c r="BEC33" s="38"/>
      <c r="BED33" s="38"/>
      <c r="BEE33" s="38"/>
      <c r="BEF33" s="38"/>
      <c r="BEG33" s="38"/>
      <c r="BEH33" s="38"/>
      <c r="BEI33" s="38"/>
      <c r="BEJ33" s="38"/>
      <c r="BEK33" s="38"/>
      <c r="BEL33" s="38"/>
      <c r="BEM33" s="38"/>
      <c r="BEN33" s="38"/>
      <c r="BEO33" s="38"/>
      <c r="BEP33" s="38"/>
      <c r="BEQ33" s="38"/>
      <c r="BER33" s="38"/>
      <c r="BES33" s="38"/>
      <c r="BET33" s="38"/>
      <c r="BEU33" s="38"/>
      <c r="BEV33" s="38"/>
      <c r="BEW33" s="38"/>
      <c r="BEX33" s="38"/>
      <c r="BEY33" s="38"/>
      <c r="BEZ33" s="38"/>
      <c r="BFA33" s="38"/>
      <c r="BFB33" s="38"/>
      <c r="BFC33" s="38"/>
      <c r="BFD33" s="38"/>
      <c r="BFE33" s="38"/>
      <c r="BFF33" s="38"/>
      <c r="BFG33" s="38"/>
      <c r="BFH33" s="38"/>
      <c r="BFI33" s="38"/>
      <c r="BFJ33" s="38"/>
      <c r="BFK33" s="38"/>
      <c r="BFL33" s="38"/>
      <c r="BFM33" s="38"/>
      <c r="BFN33" s="38"/>
      <c r="BFO33" s="38"/>
      <c r="BFP33" s="38"/>
      <c r="BFQ33" s="38"/>
      <c r="BFR33" s="38"/>
      <c r="BFS33" s="38"/>
      <c r="BFT33" s="38"/>
      <c r="BFU33" s="38"/>
      <c r="BFV33" s="38"/>
      <c r="BFW33" s="38"/>
      <c r="BFX33" s="38"/>
      <c r="BFY33" s="38"/>
      <c r="BFZ33" s="38"/>
      <c r="BGA33" s="38"/>
      <c r="BGB33" s="38"/>
      <c r="BGC33" s="38"/>
      <c r="BGD33" s="38"/>
      <c r="BGE33" s="38"/>
      <c r="BGF33" s="38"/>
      <c r="BGG33" s="38"/>
      <c r="BGH33" s="38"/>
      <c r="BGI33" s="38"/>
      <c r="BGJ33" s="38"/>
      <c r="BGK33" s="38"/>
      <c r="BGL33" s="38"/>
      <c r="BGM33" s="38"/>
      <c r="BGN33" s="38"/>
      <c r="BGO33" s="38"/>
      <c r="BGP33" s="38"/>
      <c r="BGQ33" s="38"/>
      <c r="BGR33" s="38"/>
      <c r="BGS33" s="38"/>
      <c r="BGT33" s="38"/>
      <c r="BGU33" s="38"/>
      <c r="BGV33" s="38"/>
      <c r="BGW33" s="38"/>
      <c r="BGX33" s="38"/>
      <c r="BGY33" s="38"/>
      <c r="BGZ33" s="38"/>
      <c r="BHA33" s="38"/>
      <c r="BHB33" s="38"/>
      <c r="BHC33" s="38"/>
      <c r="BHD33" s="38"/>
      <c r="BHE33" s="38"/>
      <c r="BHF33" s="38"/>
      <c r="BHG33" s="38"/>
      <c r="BHH33" s="38"/>
      <c r="BHI33" s="38"/>
      <c r="BHJ33" s="38"/>
      <c r="BHK33" s="38"/>
      <c r="BHL33" s="38"/>
      <c r="BHM33" s="38"/>
      <c r="BHN33" s="38"/>
      <c r="BHO33" s="38"/>
      <c r="BHP33" s="38"/>
      <c r="BHQ33" s="38"/>
      <c r="BHR33" s="38"/>
      <c r="BHS33" s="38"/>
      <c r="BHT33" s="38"/>
      <c r="BHU33" s="38"/>
      <c r="BHV33" s="38"/>
      <c r="BHW33" s="38"/>
      <c r="BHX33" s="38"/>
      <c r="BHY33" s="38"/>
      <c r="BHZ33" s="38"/>
      <c r="BIA33" s="38"/>
      <c r="BIB33" s="38"/>
      <c r="BIC33" s="38"/>
      <c r="BID33" s="38"/>
      <c r="BIE33" s="38"/>
      <c r="BIF33" s="38"/>
      <c r="BIG33" s="38"/>
      <c r="BIH33" s="38"/>
      <c r="BII33" s="38"/>
      <c r="BIJ33" s="38"/>
      <c r="BIK33" s="38"/>
      <c r="BIL33" s="38"/>
      <c r="BIM33" s="38"/>
      <c r="BIN33" s="38"/>
      <c r="BIO33" s="38"/>
      <c r="BIP33" s="38"/>
      <c r="BIQ33" s="38"/>
      <c r="BIR33" s="38"/>
      <c r="BIS33" s="38"/>
      <c r="BIT33" s="38"/>
      <c r="BIU33" s="38"/>
      <c r="BIV33" s="38"/>
      <c r="BIW33" s="38"/>
      <c r="BIX33" s="38"/>
      <c r="BIY33" s="38"/>
      <c r="BIZ33" s="38"/>
      <c r="BJA33" s="38"/>
      <c r="BJB33" s="38"/>
      <c r="BJC33" s="38"/>
      <c r="BJD33" s="38"/>
      <c r="BJE33" s="38"/>
      <c r="BJF33" s="38"/>
      <c r="BJG33" s="38"/>
      <c r="BJH33" s="38"/>
      <c r="BJI33" s="38"/>
      <c r="BJJ33" s="38"/>
      <c r="BJK33" s="38"/>
      <c r="BJL33" s="38"/>
      <c r="BJM33" s="38"/>
      <c r="BJN33" s="38"/>
      <c r="BJO33" s="38"/>
      <c r="BJP33" s="38"/>
      <c r="BJQ33" s="38"/>
      <c r="BJR33" s="38"/>
      <c r="BJS33" s="38"/>
      <c r="BJT33" s="38"/>
      <c r="BJU33" s="38"/>
      <c r="BJV33" s="38"/>
      <c r="BJW33" s="38"/>
      <c r="BJX33" s="38"/>
      <c r="BJY33" s="38"/>
      <c r="BJZ33" s="38"/>
      <c r="BKA33" s="38"/>
      <c r="BKB33" s="38"/>
      <c r="BKC33" s="38"/>
      <c r="BKD33" s="38"/>
      <c r="BKE33" s="38"/>
      <c r="BKF33" s="38"/>
      <c r="BKG33" s="38"/>
      <c r="BKH33" s="38"/>
      <c r="BKI33" s="38"/>
      <c r="BKJ33" s="38"/>
      <c r="BKK33" s="38"/>
      <c r="BKL33" s="38"/>
      <c r="BKM33" s="38"/>
      <c r="BKN33" s="38"/>
      <c r="BKO33" s="38"/>
      <c r="BKP33" s="38"/>
      <c r="BKQ33" s="38"/>
      <c r="BKR33" s="38"/>
      <c r="BKS33" s="38"/>
      <c r="BKT33" s="38"/>
      <c r="BKU33" s="38"/>
      <c r="BKV33" s="38"/>
      <c r="BKW33" s="38"/>
      <c r="BKX33" s="38"/>
      <c r="BKY33" s="38"/>
      <c r="BKZ33" s="38"/>
      <c r="BLA33" s="38"/>
      <c r="BLB33" s="38"/>
      <c r="BLC33" s="38"/>
      <c r="BLD33" s="38"/>
      <c r="BLE33" s="38"/>
      <c r="BLF33" s="38"/>
      <c r="BLG33" s="38"/>
      <c r="BLH33" s="38"/>
      <c r="BLI33" s="38"/>
      <c r="BLJ33" s="38"/>
      <c r="BLK33" s="38"/>
      <c r="BLL33" s="38"/>
      <c r="BLM33" s="38"/>
      <c r="BLN33" s="38"/>
      <c r="BLO33" s="38"/>
      <c r="BLP33" s="38"/>
      <c r="BLQ33" s="38"/>
      <c r="BLR33" s="38"/>
      <c r="BLS33" s="38"/>
      <c r="BLT33" s="38"/>
      <c r="BLU33" s="38"/>
      <c r="BLV33" s="38"/>
      <c r="BLW33" s="38"/>
      <c r="BLX33" s="38"/>
      <c r="BLY33" s="38"/>
      <c r="BLZ33" s="38"/>
      <c r="BMA33" s="38"/>
      <c r="BMB33" s="38"/>
      <c r="BMC33" s="38"/>
      <c r="BMD33" s="38"/>
      <c r="BME33" s="38"/>
      <c r="BMF33" s="38"/>
      <c r="BMG33" s="38"/>
      <c r="BMH33" s="38"/>
      <c r="BMI33" s="38"/>
      <c r="BMJ33" s="38"/>
      <c r="BMK33" s="38"/>
      <c r="BML33" s="38"/>
      <c r="BMM33" s="38"/>
      <c r="BMN33" s="38"/>
      <c r="BMO33" s="38"/>
      <c r="BMP33" s="38"/>
      <c r="BMQ33" s="38"/>
      <c r="BMR33" s="38"/>
      <c r="BMS33" s="38"/>
      <c r="BMT33" s="38"/>
      <c r="BMU33" s="38"/>
      <c r="BMV33" s="38"/>
      <c r="BMW33" s="38"/>
      <c r="BMX33" s="38"/>
      <c r="BMY33" s="38"/>
      <c r="BMZ33" s="38"/>
      <c r="BNA33" s="38"/>
      <c r="BNB33" s="38"/>
      <c r="BNC33" s="38"/>
      <c r="BND33" s="38"/>
      <c r="BNE33" s="38"/>
      <c r="BNF33" s="38"/>
      <c r="BNG33" s="38"/>
      <c r="BNH33" s="38"/>
      <c r="BNI33" s="38"/>
      <c r="BNJ33" s="38"/>
      <c r="BNK33" s="38"/>
      <c r="BNL33" s="38"/>
      <c r="BNM33" s="38"/>
      <c r="BNN33" s="38"/>
      <c r="BNO33" s="38"/>
      <c r="BNP33" s="38"/>
      <c r="BNQ33" s="38"/>
      <c r="BNR33" s="38"/>
      <c r="BNS33" s="38"/>
      <c r="BNT33" s="38"/>
      <c r="BNU33" s="38"/>
      <c r="BNV33" s="38"/>
      <c r="BNW33" s="38"/>
      <c r="BNX33" s="38"/>
      <c r="BNY33" s="38"/>
      <c r="BNZ33" s="38"/>
      <c r="BOA33" s="38"/>
      <c r="BOB33" s="38"/>
      <c r="BOC33" s="38"/>
      <c r="BOD33" s="38"/>
      <c r="BOE33" s="38"/>
      <c r="BOF33" s="38"/>
      <c r="BOG33" s="38"/>
      <c r="BOH33" s="38"/>
      <c r="BOI33" s="38"/>
      <c r="BOJ33" s="38"/>
      <c r="BOK33" s="38"/>
      <c r="BOL33" s="38"/>
      <c r="BOM33" s="38"/>
      <c r="BON33" s="38"/>
      <c r="BOO33" s="38"/>
      <c r="BOP33" s="38"/>
      <c r="BOQ33" s="38"/>
      <c r="BOR33" s="38"/>
      <c r="BOS33" s="38"/>
      <c r="BOT33" s="38"/>
      <c r="BOU33" s="38"/>
      <c r="BOV33" s="38"/>
      <c r="BOW33" s="38"/>
      <c r="BOX33" s="38"/>
      <c r="BOY33" s="38"/>
      <c r="BOZ33" s="38"/>
      <c r="BPA33" s="38"/>
      <c r="BPB33" s="38"/>
      <c r="BPC33" s="38"/>
      <c r="BPD33" s="38"/>
      <c r="BPE33" s="38"/>
      <c r="BPF33" s="38"/>
      <c r="BPG33" s="38"/>
      <c r="BPH33" s="38"/>
      <c r="BPI33" s="38"/>
      <c r="BPJ33" s="38"/>
      <c r="BPK33" s="38"/>
      <c r="BPL33" s="38"/>
      <c r="BPM33" s="38"/>
      <c r="BPN33" s="38"/>
      <c r="BPO33" s="38"/>
      <c r="BPP33" s="38"/>
      <c r="BPQ33" s="38"/>
      <c r="BPR33" s="38"/>
      <c r="BPS33" s="38"/>
      <c r="BPT33" s="38"/>
      <c r="BPU33" s="38"/>
      <c r="BPV33" s="38"/>
      <c r="BPW33" s="38"/>
      <c r="BPX33" s="38"/>
      <c r="BPY33" s="38"/>
      <c r="BPZ33" s="38"/>
      <c r="BQA33" s="38"/>
      <c r="BQB33" s="38"/>
      <c r="BQC33" s="38"/>
      <c r="BQD33" s="38"/>
      <c r="BQE33" s="38"/>
      <c r="BQF33" s="38"/>
      <c r="BQG33" s="38"/>
      <c r="BQH33" s="38"/>
      <c r="BQI33" s="38"/>
      <c r="BQJ33" s="38"/>
      <c r="BQK33" s="38"/>
      <c r="BQL33" s="38"/>
      <c r="BQM33" s="38"/>
      <c r="BQN33" s="38"/>
      <c r="BQO33" s="38"/>
      <c r="BQP33" s="38"/>
      <c r="BQQ33" s="38"/>
      <c r="BQR33" s="38"/>
      <c r="BQS33" s="38"/>
      <c r="BQT33" s="38"/>
      <c r="BQU33" s="38"/>
      <c r="BQV33" s="38"/>
      <c r="BQW33" s="38"/>
      <c r="BQX33" s="38"/>
      <c r="BQY33" s="38"/>
      <c r="BQZ33" s="38"/>
      <c r="BRA33" s="38"/>
      <c r="BRB33" s="38"/>
      <c r="BRC33" s="38"/>
      <c r="BRD33" s="38"/>
      <c r="BRE33" s="38"/>
      <c r="BRF33" s="38"/>
      <c r="BRG33" s="38"/>
      <c r="BRH33" s="38"/>
      <c r="BRI33" s="38"/>
      <c r="BRJ33" s="38"/>
      <c r="BRK33" s="38"/>
      <c r="BRL33" s="38"/>
      <c r="BRM33" s="38"/>
      <c r="BRN33" s="38"/>
      <c r="BRO33" s="38"/>
      <c r="BRP33" s="38"/>
      <c r="BRQ33" s="38"/>
      <c r="BRR33" s="38"/>
      <c r="BRS33" s="38"/>
      <c r="BRT33" s="38"/>
      <c r="BRU33" s="38"/>
      <c r="BRV33" s="38"/>
      <c r="BRW33" s="38"/>
      <c r="BRX33" s="38"/>
      <c r="BRY33" s="38"/>
      <c r="BRZ33" s="38"/>
      <c r="BSA33" s="38"/>
      <c r="BSB33" s="38"/>
      <c r="BSC33" s="38"/>
      <c r="BSD33" s="38"/>
      <c r="BSE33" s="38"/>
      <c r="BSF33" s="38"/>
      <c r="BSG33" s="38"/>
      <c r="BSH33" s="38"/>
      <c r="BSI33" s="38"/>
      <c r="BSJ33" s="38"/>
      <c r="BSK33" s="38"/>
      <c r="BSL33" s="38"/>
      <c r="BSM33" s="38"/>
      <c r="BSN33" s="38"/>
      <c r="BSO33" s="38"/>
      <c r="BSP33" s="38"/>
      <c r="BSQ33" s="38"/>
      <c r="BSR33" s="38"/>
      <c r="BSS33" s="38"/>
      <c r="BST33" s="38"/>
      <c r="BSU33" s="38"/>
      <c r="BSV33" s="38"/>
      <c r="BSW33" s="38"/>
      <c r="BSX33" s="38"/>
      <c r="BSY33" s="38"/>
      <c r="BSZ33" s="38"/>
      <c r="BTA33" s="38"/>
      <c r="BTB33" s="38"/>
      <c r="BTC33" s="38"/>
      <c r="BTD33" s="38"/>
      <c r="BTE33" s="38"/>
      <c r="BTF33" s="38"/>
      <c r="BTG33" s="38"/>
      <c r="BTH33" s="38"/>
      <c r="BTI33" s="38"/>
      <c r="BTJ33" s="38"/>
      <c r="BTK33" s="38"/>
      <c r="BTL33" s="38"/>
      <c r="BTM33" s="38"/>
      <c r="BTN33" s="38"/>
      <c r="BTO33" s="38"/>
      <c r="BTP33" s="38"/>
      <c r="BTQ33" s="38"/>
      <c r="BTR33" s="38"/>
      <c r="BTS33" s="38"/>
      <c r="BTT33" s="38"/>
      <c r="BTU33" s="38"/>
      <c r="BTV33" s="38"/>
      <c r="BTW33" s="38"/>
      <c r="BTX33" s="38"/>
      <c r="BTY33" s="38"/>
      <c r="BTZ33" s="38"/>
      <c r="BUA33" s="38"/>
      <c r="BUB33" s="38"/>
      <c r="BUC33" s="38"/>
      <c r="BUD33" s="38"/>
      <c r="BUE33" s="38"/>
      <c r="BUF33" s="38"/>
      <c r="BUG33" s="38"/>
      <c r="BUH33" s="38"/>
      <c r="BUI33" s="38"/>
      <c r="BUJ33" s="38"/>
      <c r="BUK33" s="38"/>
      <c r="BUL33" s="38"/>
      <c r="BUM33" s="38"/>
      <c r="BUN33" s="38"/>
      <c r="BUO33" s="38"/>
      <c r="BUP33" s="38"/>
      <c r="BUQ33" s="38"/>
      <c r="BUR33" s="38"/>
      <c r="BUS33" s="38"/>
      <c r="BUT33" s="38"/>
      <c r="BUU33" s="38"/>
      <c r="BUV33" s="38"/>
      <c r="BUW33" s="38"/>
      <c r="BUX33" s="38"/>
      <c r="BUY33" s="38"/>
      <c r="BUZ33" s="38"/>
      <c r="BVA33" s="38"/>
      <c r="BVB33" s="38"/>
      <c r="BVC33" s="38"/>
      <c r="BVD33" s="38"/>
      <c r="BVE33" s="38"/>
      <c r="BVF33" s="38"/>
      <c r="BVG33" s="38"/>
      <c r="BVH33" s="38"/>
      <c r="BVI33" s="38"/>
      <c r="BVJ33" s="38"/>
      <c r="BVK33" s="38"/>
      <c r="BVL33" s="38"/>
      <c r="BVM33" s="38"/>
      <c r="BVN33" s="38"/>
      <c r="BVO33" s="38"/>
      <c r="BVP33" s="38"/>
      <c r="BVQ33" s="38"/>
      <c r="BVR33" s="38"/>
      <c r="BVS33" s="38"/>
      <c r="BVT33" s="38"/>
      <c r="BVU33" s="38"/>
      <c r="BVV33" s="38"/>
      <c r="BVW33" s="38"/>
      <c r="BVX33" s="38"/>
      <c r="BVY33" s="38"/>
      <c r="BVZ33" s="38"/>
      <c r="BWA33" s="38"/>
      <c r="BWB33" s="38"/>
      <c r="BWC33" s="38"/>
      <c r="BWD33" s="38"/>
      <c r="BWE33" s="38"/>
      <c r="BWF33" s="38"/>
      <c r="BWG33" s="38"/>
      <c r="BWH33" s="38"/>
      <c r="BWI33" s="38"/>
      <c r="BWJ33" s="38"/>
      <c r="BWK33" s="38"/>
      <c r="BWL33" s="38"/>
      <c r="BWM33" s="38"/>
      <c r="BWN33" s="38"/>
      <c r="BWO33" s="38"/>
      <c r="BWP33" s="38"/>
      <c r="BWQ33" s="38"/>
      <c r="BWR33" s="38"/>
      <c r="BWS33" s="38"/>
      <c r="BWT33" s="38"/>
      <c r="BWU33" s="38"/>
      <c r="BWV33" s="38"/>
      <c r="BWW33" s="38"/>
      <c r="BWX33" s="38"/>
      <c r="BWY33" s="38"/>
      <c r="BWZ33" s="38"/>
      <c r="BXA33" s="38"/>
      <c r="BXB33" s="38"/>
      <c r="BXC33" s="38"/>
      <c r="BXD33" s="38"/>
      <c r="BXE33" s="38"/>
      <c r="BXF33" s="38"/>
      <c r="BXG33" s="38"/>
      <c r="BXH33" s="38"/>
      <c r="BXI33" s="38"/>
      <c r="BXJ33" s="38"/>
      <c r="BXK33" s="38"/>
      <c r="BXL33" s="38"/>
      <c r="BXM33" s="38"/>
      <c r="BXN33" s="38"/>
      <c r="BXO33" s="38"/>
      <c r="BXP33" s="38"/>
      <c r="BXQ33" s="38"/>
      <c r="BXR33" s="38"/>
      <c r="BXS33" s="38"/>
      <c r="BXT33" s="38"/>
      <c r="BXU33" s="38"/>
      <c r="BXV33" s="38"/>
      <c r="BXW33" s="38"/>
      <c r="BXX33" s="38"/>
      <c r="BXY33" s="38"/>
      <c r="BXZ33" s="38"/>
      <c r="BYA33" s="38"/>
      <c r="BYB33" s="38"/>
      <c r="BYC33" s="38"/>
      <c r="BYD33" s="38"/>
      <c r="BYE33" s="38"/>
      <c r="BYF33" s="38"/>
      <c r="BYG33" s="38"/>
      <c r="BYH33" s="38"/>
      <c r="BYI33" s="38"/>
      <c r="BYJ33" s="38"/>
      <c r="BYK33" s="38"/>
      <c r="BYL33" s="38"/>
      <c r="BYM33" s="38"/>
      <c r="BYN33" s="38"/>
      <c r="BYO33" s="38"/>
      <c r="BYP33" s="38"/>
      <c r="BYQ33" s="38"/>
      <c r="BYR33" s="38"/>
      <c r="BYS33" s="38"/>
      <c r="BYT33" s="38"/>
      <c r="BYU33" s="38"/>
      <c r="BYV33" s="38"/>
      <c r="BYW33" s="38"/>
      <c r="BYX33" s="38"/>
      <c r="BYY33" s="38"/>
      <c r="BYZ33" s="38"/>
      <c r="BZA33" s="38"/>
      <c r="BZB33" s="38"/>
      <c r="BZC33" s="38"/>
      <c r="BZD33" s="38"/>
      <c r="BZE33" s="38"/>
      <c r="BZF33" s="38"/>
      <c r="BZG33" s="38"/>
      <c r="BZH33" s="38"/>
      <c r="BZI33" s="38"/>
      <c r="BZJ33" s="38"/>
      <c r="BZK33" s="38"/>
      <c r="BZL33" s="38"/>
      <c r="BZM33" s="38"/>
      <c r="BZN33" s="38"/>
      <c r="BZO33" s="38"/>
      <c r="BZP33" s="38"/>
      <c r="BZQ33" s="38"/>
      <c r="BZR33" s="38"/>
      <c r="BZS33" s="38"/>
      <c r="BZT33" s="38"/>
      <c r="BZU33" s="38"/>
      <c r="BZV33" s="38"/>
      <c r="BZW33" s="38"/>
      <c r="BZX33" s="38"/>
      <c r="BZY33" s="38"/>
      <c r="BZZ33" s="38"/>
      <c r="CAA33" s="38"/>
      <c r="CAB33" s="38"/>
      <c r="CAC33" s="38"/>
      <c r="CAD33" s="38"/>
      <c r="CAE33" s="38"/>
      <c r="CAF33" s="38"/>
      <c r="CAG33" s="38"/>
      <c r="CAH33" s="38"/>
      <c r="CAI33" s="38"/>
      <c r="CAJ33" s="38"/>
      <c r="CAK33" s="38"/>
      <c r="CAL33" s="38"/>
      <c r="CAM33" s="38"/>
      <c r="CAN33" s="38"/>
      <c r="CAO33" s="38"/>
      <c r="CAP33" s="38"/>
      <c r="CAQ33" s="38"/>
      <c r="CAR33" s="38"/>
      <c r="CAS33" s="38"/>
      <c r="CAT33" s="38"/>
      <c r="CAU33" s="38"/>
      <c r="CAV33" s="38"/>
      <c r="CAW33" s="38"/>
      <c r="CAX33" s="38"/>
      <c r="CAY33" s="38"/>
      <c r="CAZ33" s="38"/>
      <c r="CBA33" s="38"/>
      <c r="CBB33" s="38"/>
      <c r="CBC33" s="38"/>
      <c r="CBD33" s="38"/>
      <c r="CBE33" s="38"/>
      <c r="CBF33" s="38"/>
      <c r="CBG33" s="38"/>
      <c r="CBH33" s="38"/>
      <c r="CBI33" s="38"/>
      <c r="CBJ33" s="38"/>
      <c r="CBK33" s="38"/>
      <c r="CBL33" s="38"/>
      <c r="CBM33" s="38"/>
      <c r="CBN33" s="38"/>
      <c r="CBO33" s="38"/>
      <c r="CBP33" s="38"/>
      <c r="CBQ33" s="38"/>
      <c r="CBR33" s="38"/>
      <c r="CBS33" s="38"/>
      <c r="CBT33" s="38"/>
      <c r="CBU33" s="38"/>
      <c r="CBV33" s="38"/>
      <c r="CBW33" s="38"/>
      <c r="CBX33" s="38"/>
      <c r="CBY33" s="38"/>
      <c r="CBZ33" s="38"/>
      <c r="CCA33" s="38"/>
      <c r="CCB33" s="38"/>
      <c r="CCC33" s="38"/>
      <c r="CCD33" s="38"/>
      <c r="CCE33" s="38"/>
      <c r="CCF33" s="38"/>
      <c r="CCG33" s="38"/>
      <c r="CCH33" s="38"/>
      <c r="CCI33" s="38"/>
      <c r="CCJ33" s="38"/>
      <c r="CCK33" s="38"/>
      <c r="CCL33" s="38"/>
      <c r="CCM33" s="38"/>
      <c r="CCN33" s="38"/>
      <c r="CCO33" s="38"/>
      <c r="CCP33" s="38"/>
      <c r="CCQ33" s="38"/>
      <c r="CCR33" s="38"/>
      <c r="CCS33" s="38"/>
      <c r="CCT33" s="38"/>
      <c r="CCU33" s="38"/>
      <c r="CCV33" s="38"/>
      <c r="CCW33" s="38"/>
      <c r="CCX33" s="38"/>
      <c r="CCY33" s="38"/>
      <c r="CCZ33" s="38"/>
      <c r="CDA33" s="38"/>
      <c r="CDB33" s="38"/>
      <c r="CDC33" s="38"/>
      <c r="CDD33" s="38"/>
      <c r="CDE33" s="38"/>
      <c r="CDF33" s="38"/>
      <c r="CDG33" s="38"/>
      <c r="CDH33" s="38"/>
      <c r="CDI33" s="38"/>
      <c r="CDJ33" s="38"/>
      <c r="CDK33" s="38"/>
      <c r="CDL33" s="38"/>
      <c r="CDM33" s="38"/>
      <c r="CDN33" s="38"/>
      <c r="CDO33" s="38"/>
      <c r="CDP33" s="38"/>
      <c r="CDQ33" s="38"/>
      <c r="CDR33" s="38"/>
      <c r="CDS33" s="38"/>
      <c r="CDT33" s="38"/>
      <c r="CDU33" s="38"/>
      <c r="CDV33" s="38"/>
      <c r="CDW33" s="38"/>
      <c r="CDX33" s="38"/>
      <c r="CDY33" s="38"/>
      <c r="CDZ33" s="38"/>
      <c r="CEA33" s="38"/>
      <c r="CEB33" s="38"/>
      <c r="CEC33" s="38"/>
      <c r="CED33" s="38"/>
      <c r="CEE33" s="38"/>
      <c r="CEF33" s="38"/>
      <c r="CEG33" s="38"/>
      <c r="CEH33" s="38"/>
      <c r="CEI33" s="38"/>
      <c r="CEJ33" s="38"/>
      <c r="CEK33" s="38"/>
      <c r="CEL33" s="38"/>
      <c r="CEM33" s="38"/>
      <c r="CEN33" s="38"/>
      <c r="CEO33" s="38"/>
      <c r="CEP33" s="38"/>
      <c r="CEQ33" s="38"/>
      <c r="CER33" s="38"/>
      <c r="CES33" s="38"/>
      <c r="CET33" s="38"/>
      <c r="CEU33" s="38"/>
      <c r="CEV33" s="38"/>
      <c r="CEW33" s="38"/>
      <c r="CEX33" s="38"/>
      <c r="CEY33" s="38"/>
      <c r="CEZ33" s="38"/>
      <c r="CFA33" s="38"/>
      <c r="CFB33" s="38"/>
      <c r="CFC33" s="38"/>
      <c r="CFD33" s="38"/>
      <c r="CFE33" s="38"/>
      <c r="CFF33" s="38"/>
      <c r="CFG33" s="38"/>
      <c r="CFH33" s="38"/>
      <c r="CFI33" s="38"/>
      <c r="CFJ33" s="38"/>
      <c r="CFK33" s="38"/>
      <c r="CFL33" s="38"/>
      <c r="CFM33" s="38"/>
      <c r="CFN33" s="38"/>
      <c r="CFO33" s="38"/>
      <c r="CFP33" s="38"/>
      <c r="CFQ33" s="38"/>
      <c r="CFR33" s="38"/>
      <c r="CFS33" s="38"/>
      <c r="CFT33" s="38"/>
      <c r="CFU33" s="38"/>
      <c r="CFV33" s="38"/>
      <c r="CFW33" s="38"/>
      <c r="CFX33" s="38"/>
      <c r="CFY33" s="38"/>
      <c r="CFZ33" s="38"/>
      <c r="CGA33" s="38"/>
      <c r="CGB33" s="38"/>
      <c r="CGC33" s="38"/>
      <c r="CGD33" s="38"/>
      <c r="CGE33" s="38"/>
      <c r="CGF33" s="38"/>
      <c r="CGG33" s="38"/>
      <c r="CGH33" s="38"/>
      <c r="CGI33" s="38"/>
      <c r="CGJ33" s="38"/>
      <c r="CGK33" s="38"/>
      <c r="CGL33" s="38"/>
      <c r="CGM33" s="38"/>
      <c r="CGN33" s="38"/>
      <c r="CGO33" s="38"/>
      <c r="CGP33" s="38"/>
      <c r="CGQ33" s="38"/>
      <c r="CGR33" s="38"/>
      <c r="CGS33" s="38"/>
      <c r="CGT33" s="38"/>
      <c r="CGU33" s="38"/>
      <c r="CGV33" s="38"/>
      <c r="CGW33" s="38"/>
      <c r="CGX33" s="38"/>
      <c r="CGY33" s="38"/>
      <c r="CGZ33" s="38"/>
      <c r="CHA33" s="38"/>
      <c r="CHB33" s="38"/>
      <c r="CHC33" s="38"/>
      <c r="CHD33" s="38"/>
      <c r="CHE33" s="38"/>
      <c r="CHF33" s="38"/>
      <c r="CHG33" s="38"/>
      <c r="CHH33" s="38"/>
      <c r="CHI33" s="38"/>
      <c r="CHJ33" s="38"/>
      <c r="CHK33" s="38"/>
      <c r="CHL33" s="38"/>
      <c r="CHM33" s="38"/>
      <c r="CHN33" s="38"/>
      <c r="CHO33" s="38"/>
      <c r="CHP33" s="38"/>
      <c r="CHQ33" s="38"/>
      <c r="CHR33" s="38"/>
      <c r="CHS33" s="38"/>
      <c r="CHT33" s="38"/>
      <c r="CHU33" s="38"/>
      <c r="CHV33" s="38"/>
      <c r="CHW33" s="38"/>
      <c r="CHX33" s="38"/>
      <c r="CHY33" s="38"/>
      <c r="CHZ33" s="38"/>
      <c r="CIA33" s="38"/>
      <c r="CIB33" s="38"/>
      <c r="CIC33" s="38"/>
      <c r="CID33" s="38"/>
      <c r="CIE33" s="38"/>
      <c r="CIF33" s="38"/>
      <c r="CIG33" s="38"/>
      <c r="CIH33" s="38"/>
      <c r="CII33" s="38"/>
      <c r="CIJ33" s="38"/>
      <c r="CIK33" s="38"/>
      <c r="CIL33" s="38"/>
      <c r="CIM33" s="38"/>
      <c r="CIN33" s="38"/>
      <c r="CIO33" s="38"/>
      <c r="CIP33" s="38"/>
      <c r="CIQ33" s="38"/>
      <c r="CIR33" s="38"/>
      <c r="CIS33" s="38"/>
      <c r="CIT33" s="38"/>
      <c r="CIU33" s="38"/>
      <c r="CIV33" s="38"/>
      <c r="CIW33" s="38"/>
      <c r="CIX33" s="38"/>
      <c r="CIY33" s="38"/>
      <c r="CIZ33" s="38"/>
      <c r="CJA33" s="38"/>
      <c r="CJB33" s="38"/>
      <c r="CJC33" s="38"/>
      <c r="CJD33" s="38"/>
      <c r="CJE33" s="38"/>
      <c r="CJF33" s="38"/>
      <c r="CJG33" s="38"/>
      <c r="CJH33" s="38"/>
      <c r="CJI33" s="38"/>
      <c r="CJJ33" s="38"/>
      <c r="CJK33" s="38"/>
      <c r="CJL33" s="38"/>
      <c r="CJM33" s="38"/>
      <c r="CJN33" s="38"/>
      <c r="CJO33" s="38"/>
      <c r="CJP33" s="38"/>
      <c r="CJQ33" s="38"/>
      <c r="CJR33" s="38"/>
      <c r="CJS33" s="38"/>
      <c r="CJT33" s="38"/>
      <c r="CJU33" s="38"/>
      <c r="CJV33" s="38"/>
      <c r="CJW33" s="38"/>
      <c r="CJX33" s="38"/>
      <c r="CJY33" s="38"/>
      <c r="CJZ33" s="38"/>
      <c r="CKA33" s="38"/>
      <c r="CKB33" s="38"/>
      <c r="CKC33" s="38"/>
      <c r="CKD33" s="38"/>
      <c r="CKE33" s="38"/>
      <c r="CKF33" s="38"/>
      <c r="CKG33" s="38"/>
      <c r="CKH33" s="38"/>
      <c r="CKI33" s="38"/>
      <c r="CKJ33" s="38"/>
      <c r="CKK33" s="38"/>
      <c r="CKL33" s="38"/>
      <c r="CKM33" s="38"/>
      <c r="CKN33" s="38"/>
      <c r="CKO33" s="38"/>
      <c r="CKP33" s="38"/>
      <c r="CKQ33" s="38"/>
      <c r="CKR33" s="38"/>
      <c r="CKS33" s="38"/>
      <c r="CKT33" s="38"/>
      <c r="CKU33" s="38"/>
      <c r="CKV33" s="38"/>
      <c r="CKW33" s="38"/>
      <c r="CKX33" s="38"/>
      <c r="CKY33" s="38"/>
      <c r="CKZ33" s="38"/>
      <c r="CLA33" s="38"/>
      <c r="CLB33" s="38"/>
      <c r="CLC33" s="38"/>
      <c r="CLD33" s="38"/>
      <c r="CLE33" s="38"/>
      <c r="CLF33" s="38"/>
      <c r="CLG33" s="38"/>
      <c r="CLH33" s="38"/>
      <c r="CLI33" s="38"/>
      <c r="CLJ33" s="38"/>
      <c r="CLK33" s="38"/>
      <c r="CLL33" s="38"/>
      <c r="CLM33" s="38"/>
      <c r="CLN33" s="38"/>
      <c r="CLO33" s="38"/>
      <c r="CLP33" s="38"/>
      <c r="CLQ33" s="38"/>
      <c r="CLR33" s="38"/>
      <c r="CLS33" s="38"/>
      <c r="CLT33" s="38"/>
      <c r="CLU33" s="38"/>
      <c r="CLV33" s="38"/>
      <c r="CLW33" s="38"/>
      <c r="CLX33" s="38"/>
      <c r="CLY33" s="38"/>
      <c r="CLZ33" s="38"/>
      <c r="CMA33" s="38"/>
      <c r="CMB33" s="38"/>
      <c r="CMC33" s="38"/>
      <c r="CMD33" s="38"/>
      <c r="CME33" s="38"/>
      <c r="CMF33" s="38"/>
      <c r="CMG33" s="38"/>
      <c r="CMH33" s="38"/>
      <c r="CMI33" s="38"/>
      <c r="CMJ33" s="38"/>
      <c r="CMK33" s="38"/>
      <c r="CML33" s="38"/>
      <c r="CMM33" s="38"/>
      <c r="CMN33" s="38"/>
      <c r="CMO33" s="38"/>
      <c r="CMP33" s="38"/>
      <c r="CMQ33" s="38"/>
      <c r="CMR33" s="38"/>
      <c r="CMS33" s="38"/>
      <c r="CMT33" s="38"/>
      <c r="CMU33" s="38"/>
      <c r="CMV33" s="38"/>
      <c r="CMW33" s="38"/>
      <c r="CMX33" s="38"/>
      <c r="CMY33" s="38"/>
      <c r="CMZ33" s="38"/>
      <c r="CNA33" s="38"/>
      <c r="CNB33" s="38"/>
      <c r="CNC33" s="38"/>
      <c r="CND33" s="38"/>
      <c r="CNE33" s="38"/>
      <c r="CNF33" s="38"/>
      <c r="CNG33" s="38"/>
      <c r="CNH33" s="38"/>
      <c r="CNI33" s="38"/>
      <c r="CNJ33" s="38"/>
      <c r="CNK33" s="38"/>
      <c r="CNL33" s="38"/>
      <c r="CNM33" s="38"/>
      <c r="CNN33" s="38"/>
      <c r="CNO33" s="38"/>
      <c r="CNP33" s="38"/>
      <c r="CNQ33" s="38"/>
      <c r="CNR33" s="38"/>
      <c r="CNS33" s="38"/>
      <c r="CNT33" s="38"/>
      <c r="CNU33" s="38"/>
      <c r="CNV33" s="38"/>
      <c r="CNW33" s="38"/>
      <c r="CNX33" s="38"/>
      <c r="CNY33" s="38"/>
      <c r="CNZ33" s="38"/>
      <c r="COA33" s="38"/>
      <c r="COB33" s="38"/>
      <c r="COC33" s="38"/>
      <c r="COD33" s="38"/>
      <c r="COE33" s="38"/>
      <c r="COF33" s="38"/>
      <c r="COG33" s="38"/>
      <c r="COH33" s="38"/>
      <c r="COI33" s="38"/>
      <c r="COJ33" s="38"/>
      <c r="COK33" s="38"/>
      <c r="COL33" s="38"/>
      <c r="COM33" s="38"/>
      <c r="CON33" s="38"/>
      <c r="COO33" s="38"/>
      <c r="COP33" s="38"/>
      <c r="COQ33" s="38"/>
      <c r="COR33" s="38"/>
      <c r="COS33" s="38"/>
      <c r="COT33" s="38"/>
      <c r="COU33" s="38"/>
      <c r="COV33" s="38"/>
      <c r="COW33" s="38"/>
      <c r="COX33" s="38"/>
      <c r="COY33" s="38"/>
      <c r="COZ33" s="38"/>
      <c r="CPA33" s="38"/>
      <c r="CPB33" s="38"/>
      <c r="CPC33" s="38"/>
      <c r="CPD33" s="38"/>
      <c r="CPE33" s="38"/>
      <c r="CPF33" s="38"/>
      <c r="CPG33" s="38"/>
      <c r="CPH33" s="38"/>
      <c r="CPI33" s="38"/>
      <c r="CPJ33" s="38"/>
      <c r="CPK33" s="38"/>
      <c r="CPL33" s="38"/>
      <c r="CPM33" s="38"/>
      <c r="CPN33" s="38"/>
      <c r="CPO33" s="38"/>
      <c r="CPP33" s="38"/>
      <c r="CPQ33" s="38"/>
      <c r="CPR33" s="38"/>
      <c r="CPS33" s="38"/>
      <c r="CPT33" s="38"/>
      <c r="CPU33" s="38"/>
      <c r="CPV33" s="38"/>
      <c r="CPW33" s="38"/>
      <c r="CPX33" s="38"/>
      <c r="CPY33" s="38"/>
      <c r="CPZ33" s="38"/>
      <c r="CQA33" s="38"/>
      <c r="CQB33" s="38"/>
      <c r="CQC33" s="38"/>
      <c r="CQD33" s="38"/>
      <c r="CQE33" s="38"/>
      <c r="CQF33" s="38"/>
      <c r="CQG33" s="38"/>
      <c r="CQH33" s="38"/>
      <c r="CQI33" s="38"/>
      <c r="CQJ33" s="38"/>
      <c r="CQK33" s="38"/>
      <c r="CQL33" s="38"/>
      <c r="CQM33" s="38"/>
      <c r="CQN33" s="38"/>
      <c r="CQO33" s="38"/>
      <c r="CQP33" s="38"/>
      <c r="CQQ33" s="38"/>
      <c r="CQR33" s="38"/>
      <c r="CQS33" s="38"/>
      <c r="CQT33" s="38"/>
      <c r="CQU33" s="38"/>
      <c r="CQV33" s="38"/>
      <c r="CQW33" s="38"/>
      <c r="CQX33" s="38"/>
      <c r="CQY33" s="38"/>
      <c r="CQZ33" s="38"/>
      <c r="CRA33" s="38"/>
      <c r="CRB33" s="38"/>
      <c r="CRC33" s="38"/>
      <c r="CRD33" s="38"/>
      <c r="CRE33" s="38"/>
      <c r="CRF33" s="38"/>
      <c r="CRG33" s="38"/>
      <c r="CRH33" s="38"/>
      <c r="CRI33" s="38"/>
      <c r="CRJ33" s="38"/>
      <c r="CRK33" s="38"/>
      <c r="CRL33" s="38"/>
      <c r="CRM33" s="38"/>
      <c r="CRN33" s="38"/>
      <c r="CRO33" s="38"/>
      <c r="CRP33" s="38"/>
      <c r="CRQ33" s="38"/>
      <c r="CRR33" s="38"/>
      <c r="CRS33" s="38"/>
      <c r="CRT33" s="38"/>
      <c r="CRU33" s="38"/>
      <c r="CRV33" s="38"/>
      <c r="CRW33" s="38"/>
      <c r="CRX33" s="38"/>
      <c r="CRY33" s="38"/>
      <c r="CRZ33" s="38"/>
      <c r="CSA33" s="38"/>
      <c r="CSB33" s="38"/>
      <c r="CSC33" s="38"/>
      <c r="CSD33" s="38"/>
      <c r="CSE33" s="38"/>
      <c r="CSF33" s="38"/>
      <c r="CSG33" s="38"/>
      <c r="CSH33" s="38"/>
      <c r="CSI33" s="38"/>
      <c r="CSJ33" s="38"/>
      <c r="CSK33" s="38"/>
      <c r="CSL33" s="38"/>
      <c r="CSM33" s="38"/>
      <c r="CSN33" s="38"/>
      <c r="CSO33" s="38"/>
      <c r="CSP33" s="38"/>
      <c r="CSQ33" s="38"/>
      <c r="CSR33" s="38"/>
      <c r="CSS33" s="38"/>
      <c r="CST33" s="38"/>
      <c r="CSU33" s="38"/>
      <c r="CSV33" s="38"/>
      <c r="CSW33" s="38"/>
      <c r="CSX33" s="38"/>
      <c r="CSY33" s="38"/>
      <c r="CSZ33" s="38"/>
      <c r="CTA33" s="38"/>
      <c r="CTB33" s="38"/>
      <c r="CTC33" s="38"/>
      <c r="CTD33" s="38"/>
      <c r="CTE33" s="38"/>
      <c r="CTF33" s="38"/>
      <c r="CTG33" s="38"/>
      <c r="CTH33" s="38"/>
      <c r="CTI33" s="38"/>
      <c r="CTJ33" s="38"/>
      <c r="CTK33" s="38"/>
      <c r="CTL33" s="38"/>
      <c r="CTM33" s="38"/>
      <c r="CTN33" s="38"/>
      <c r="CTO33" s="38"/>
      <c r="CTP33" s="38"/>
      <c r="CTQ33" s="38"/>
      <c r="CTR33" s="38"/>
      <c r="CTS33" s="38"/>
      <c r="CTT33" s="38"/>
      <c r="CTU33" s="38"/>
      <c r="CTV33" s="38"/>
      <c r="CTW33" s="38"/>
      <c r="CTX33" s="38"/>
      <c r="CTY33" s="38"/>
      <c r="CTZ33" s="38"/>
      <c r="CUA33" s="38"/>
      <c r="CUB33" s="38"/>
      <c r="CUC33" s="38"/>
      <c r="CUD33" s="38"/>
      <c r="CUE33" s="38"/>
      <c r="CUF33" s="38"/>
      <c r="CUG33" s="38"/>
      <c r="CUH33" s="38"/>
      <c r="CUI33" s="38"/>
      <c r="CUJ33" s="38"/>
      <c r="CUK33" s="38"/>
      <c r="CUL33" s="38"/>
      <c r="CUM33" s="38"/>
      <c r="CUN33" s="38"/>
      <c r="CUO33" s="38"/>
      <c r="CUP33" s="38"/>
      <c r="CUQ33" s="38"/>
      <c r="CUR33" s="38"/>
      <c r="CUS33" s="38"/>
      <c r="CUT33" s="38"/>
      <c r="CUU33" s="38"/>
      <c r="CUV33" s="38"/>
      <c r="CUW33" s="38"/>
      <c r="CUX33" s="38"/>
      <c r="CUY33" s="38"/>
      <c r="CUZ33" s="38"/>
      <c r="CVA33" s="38"/>
      <c r="CVB33" s="38"/>
      <c r="CVC33" s="38"/>
      <c r="CVD33" s="38"/>
      <c r="CVE33" s="38"/>
      <c r="CVF33" s="38"/>
      <c r="CVG33" s="38"/>
      <c r="CVH33" s="38"/>
      <c r="CVI33" s="38"/>
      <c r="CVJ33" s="38"/>
      <c r="CVK33" s="38"/>
      <c r="CVL33" s="38"/>
      <c r="CVM33" s="38"/>
      <c r="CVN33" s="38"/>
      <c r="CVO33" s="38"/>
      <c r="CVP33" s="38"/>
      <c r="CVQ33" s="38"/>
      <c r="CVR33" s="38"/>
      <c r="CVS33" s="38"/>
      <c r="CVT33" s="38"/>
      <c r="CVU33" s="38"/>
      <c r="CVV33" s="38"/>
      <c r="CVW33" s="38"/>
      <c r="CVX33" s="38"/>
      <c r="CVY33" s="38"/>
      <c r="CVZ33" s="38"/>
      <c r="CWA33" s="38"/>
      <c r="CWB33" s="38"/>
      <c r="CWC33" s="38"/>
      <c r="CWD33" s="38"/>
      <c r="CWE33" s="38"/>
      <c r="CWF33" s="38"/>
      <c r="CWG33" s="38"/>
      <c r="CWH33" s="38"/>
      <c r="CWI33" s="38"/>
      <c r="CWJ33" s="38"/>
      <c r="CWK33" s="38"/>
      <c r="CWL33" s="38"/>
      <c r="CWM33" s="38"/>
      <c r="CWN33" s="38"/>
      <c r="CWO33" s="38"/>
      <c r="CWP33" s="38"/>
      <c r="CWQ33" s="38"/>
      <c r="CWR33" s="38"/>
      <c r="CWS33" s="38"/>
      <c r="CWT33" s="38"/>
      <c r="CWU33" s="38"/>
      <c r="CWV33" s="38"/>
      <c r="CWW33" s="38"/>
      <c r="CWX33" s="38"/>
      <c r="CWY33" s="38"/>
      <c r="CWZ33" s="38"/>
      <c r="CXA33" s="38"/>
      <c r="CXB33" s="38"/>
      <c r="CXC33" s="38"/>
      <c r="CXD33" s="38"/>
      <c r="CXE33" s="38"/>
      <c r="CXF33" s="38"/>
      <c r="CXG33" s="38"/>
      <c r="CXH33" s="38"/>
      <c r="CXI33" s="38"/>
      <c r="CXJ33" s="38"/>
      <c r="CXK33" s="38"/>
      <c r="CXL33" s="38"/>
      <c r="CXM33" s="38"/>
      <c r="CXN33" s="38"/>
      <c r="CXO33" s="38"/>
      <c r="CXP33" s="38"/>
      <c r="CXQ33" s="38"/>
      <c r="CXR33" s="38"/>
      <c r="CXS33" s="38"/>
      <c r="CXT33" s="38"/>
      <c r="CXU33" s="38"/>
      <c r="CXV33" s="38"/>
      <c r="CXW33" s="38"/>
      <c r="CXX33" s="38"/>
      <c r="CXY33" s="38"/>
      <c r="CXZ33" s="38"/>
      <c r="CYA33" s="38"/>
      <c r="CYB33" s="38"/>
      <c r="CYC33" s="38"/>
      <c r="CYD33" s="38"/>
      <c r="CYE33" s="38"/>
      <c r="CYF33" s="38"/>
      <c r="CYG33" s="38"/>
      <c r="CYH33" s="38"/>
      <c r="CYI33" s="38"/>
      <c r="CYJ33" s="38"/>
      <c r="CYK33" s="38"/>
      <c r="CYL33" s="38"/>
      <c r="CYM33" s="38"/>
      <c r="CYN33" s="38"/>
      <c r="CYO33" s="38"/>
      <c r="CYP33" s="38"/>
      <c r="CYQ33" s="38"/>
      <c r="CYR33" s="38"/>
      <c r="CYS33" s="38"/>
      <c r="CYT33" s="38"/>
      <c r="CYU33" s="38"/>
      <c r="CYV33" s="38"/>
      <c r="CYW33" s="38"/>
      <c r="CYX33" s="38"/>
      <c r="CYY33" s="38"/>
      <c r="CYZ33" s="38"/>
      <c r="CZA33" s="38"/>
      <c r="CZB33" s="38"/>
      <c r="CZC33" s="38"/>
      <c r="CZD33" s="38"/>
      <c r="CZE33" s="38"/>
      <c r="CZF33" s="38"/>
      <c r="CZG33" s="38"/>
      <c r="CZH33" s="38"/>
      <c r="CZI33" s="38"/>
      <c r="CZJ33" s="38"/>
      <c r="CZK33" s="38"/>
      <c r="CZL33" s="38"/>
      <c r="CZM33" s="38"/>
      <c r="CZN33" s="38"/>
      <c r="CZO33" s="38"/>
      <c r="CZP33" s="38"/>
      <c r="CZQ33" s="38"/>
      <c r="CZR33" s="38"/>
      <c r="CZS33" s="38"/>
      <c r="CZT33" s="38"/>
      <c r="CZU33" s="38"/>
      <c r="CZV33" s="38"/>
      <c r="CZW33" s="38"/>
      <c r="CZX33" s="38"/>
      <c r="CZY33" s="38"/>
      <c r="CZZ33" s="38"/>
      <c r="DAA33" s="38"/>
      <c r="DAB33" s="38"/>
      <c r="DAC33" s="38"/>
      <c r="DAD33" s="38"/>
      <c r="DAE33" s="38"/>
      <c r="DAF33" s="38"/>
      <c r="DAG33" s="38"/>
      <c r="DAH33" s="38"/>
      <c r="DAI33" s="38"/>
      <c r="DAJ33" s="38"/>
      <c r="DAK33" s="38"/>
      <c r="DAL33" s="38"/>
      <c r="DAM33" s="38"/>
      <c r="DAN33" s="38"/>
      <c r="DAO33" s="38"/>
      <c r="DAP33" s="38"/>
      <c r="DAQ33" s="38"/>
      <c r="DAR33" s="38"/>
      <c r="DAS33" s="38"/>
      <c r="DAT33" s="38"/>
      <c r="DAU33" s="38"/>
      <c r="DAV33" s="38"/>
      <c r="DAW33" s="38"/>
      <c r="DAX33" s="38"/>
      <c r="DAY33" s="38"/>
      <c r="DAZ33" s="38"/>
      <c r="DBA33" s="38"/>
      <c r="DBB33" s="38"/>
      <c r="DBC33" s="38"/>
      <c r="DBD33" s="38"/>
      <c r="DBE33" s="38"/>
      <c r="DBF33" s="38"/>
      <c r="DBG33" s="38"/>
      <c r="DBH33" s="38"/>
      <c r="DBI33" s="38"/>
      <c r="DBJ33" s="38"/>
      <c r="DBK33" s="38"/>
      <c r="DBL33" s="38"/>
      <c r="DBM33" s="38"/>
      <c r="DBN33" s="38"/>
      <c r="DBO33" s="38"/>
      <c r="DBP33" s="38"/>
      <c r="DBQ33" s="38"/>
      <c r="DBR33" s="38"/>
      <c r="DBS33" s="38"/>
      <c r="DBT33" s="38"/>
      <c r="DBU33" s="38"/>
      <c r="DBV33" s="38"/>
      <c r="DBW33" s="38"/>
      <c r="DBX33" s="38"/>
      <c r="DBY33" s="38"/>
      <c r="DBZ33" s="38"/>
      <c r="DCA33" s="38"/>
      <c r="DCB33" s="38"/>
      <c r="DCC33" s="38"/>
      <c r="DCD33" s="38"/>
      <c r="DCE33" s="38"/>
      <c r="DCF33" s="38"/>
      <c r="DCG33" s="38"/>
      <c r="DCH33" s="38"/>
      <c r="DCI33" s="38"/>
      <c r="DCJ33" s="38"/>
      <c r="DCK33" s="38"/>
      <c r="DCL33" s="38"/>
      <c r="DCM33" s="38"/>
      <c r="DCN33" s="38"/>
      <c r="DCO33" s="38"/>
      <c r="DCP33" s="38"/>
      <c r="DCQ33" s="38"/>
      <c r="DCR33" s="38"/>
      <c r="DCS33" s="38"/>
      <c r="DCT33" s="38"/>
      <c r="DCU33" s="38"/>
      <c r="DCV33" s="38"/>
      <c r="DCW33" s="38"/>
      <c r="DCX33" s="38"/>
      <c r="DCY33" s="38"/>
      <c r="DCZ33" s="38"/>
      <c r="DDA33" s="38"/>
      <c r="DDB33" s="38"/>
      <c r="DDC33" s="38"/>
      <c r="DDD33" s="38"/>
      <c r="DDE33" s="38"/>
      <c r="DDF33" s="38"/>
      <c r="DDG33" s="38"/>
      <c r="DDH33" s="38"/>
      <c r="DDI33" s="38"/>
      <c r="DDJ33" s="38"/>
      <c r="DDK33" s="38"/>
      <c r="DDL33" s="38"/>
      <c r="DDM33" s="38"/>
      <c r="DDN33" s="38"/>
      <c r="DDO33" s="38"/>
      <c r="DDP33" s="38"/>
      <c r="DDQ33" s="38"/>
      <c r="DDR33" s="38"/>
      <c r="DDS33" s="38"/>
      <c r="DDT33" s="38"/>
      <c r="DDU33" s="38"/>
      <c r="DDV33" s="38"/>
      <c r="DDW33" s="38"/>
      <c r="DDX33" s="38"/>
      <c r="DDY33" s="38"/>
      <c r="DDZ33" s="38"/>
      <c r="DEA33" s="38"/>
      <c r="DEB33" s="38"/>
      <c r="DEC33" s="38"/>
      <c r="DED33" s="38"/>
      <c r="DEE33" s="38"/>
      <c r="DEF33" s="38"/>
      <c r="DEG33" s="38"/>
      <c r="DEH33" s="38"/>
      <c r="DEI33" s="38"/>
      <c r="DEJ33" s="38"/>
      <c r="DEK33" s="38"/>
      <c r="DEL33" s="38"/>
      <c r="DEM33" s="38"/>
      <c r="DEN33" s="38"/>
      <c r="DEO33" s="38"/>
      <c r="DEP33" s="38"/>
      <c r="DEQ33" s="38"/>
      <c r="DER33" s="38"/>
      <c r="DES33" s="38"/>
      <c r="DET33" s="38"/>
      <c r="DEU33" s="38"/>
      <c r="DEV33" s="38"/>
      <c r="DEW33" s="38"/>
      <c r="DEX33" s="38"/>
      <c r="DEY33" s="38"/>
      <c r="DEZ33" s="38"/>
      <c r="DFA33" s="38"/>
      <c r="DFB33" s="38"/>
      <c r="DFC33" s="38"/>
      <c r="DFD33" s="38"/>
      <c r="DFE33" s="38"/>
      <c r="DFF33" s="38"/>
      <c r="DFG33" s="38"/>
      <c r="DFH33" s="38"/>
      <c r="DFI33" s="38"/>
      <c r="DFJ33" s="38"/>
      <c r="DFK33" s="38"/>
      <c r="DFL33" s="38"/>
      <c r="DFM33" s="38"/>
      <c r="DFN33" s="38"/>
      <c r="DFO33" s="38"/>
      <c r="DFP33" s="38"/>
      <c r="DFQ33" s="38"/>
      <c r="DFR33" s="38"/>
      <c r="DFS33" s="38"/>
      <c r="DFT33" s="38"/>
      <c r="DFU33" s="38"/>
      <c r="DFV33" s="38"/>
      <c r="DFW33" s="38"/>
      <c r="DFX33" s="38"/>
      <c r="DFY33" s="38"/>
      <c r="DFZ33" s="38"/>
      <c r="DGA33" s="38"/>
      <c r="DGB33" s="38"/>
      <c r="DGC33" s="38"/>
      <c r="DGD33" s="38"/>
      <c r="DGE33" s="38"/>
      <c r="DGF33" s="38"/>
      <c r="DGG33" s="38"/>
      <c r="DGH33" s="38"/>
      <c r="DGI33" s="38"/>
      <c r="DGJ33" s="38"/>
      <c r="DGK33" s="38"/>
      <c r="DGL33" s="38"/>
      <c r="DGM33" s="38"/>
      <c r="DGN33" s="38"/>
      <c r="DGO33" s="38"/>
      <c r="DGP33" s="38"/>
      <c r="DGQ33" s="38"/>
      <c r="DGR33" s="38"/>
      <c r="DGS33" s="38"/>
      <c r="DGT33" s="38"/>
      <c r="DGU33" s="38"/>
      <c r="DGV33" s="38"/>
      <c r="DGW33" s="38"/>
      <c r="DGX33" s="38"/>
      <c r="DGY33" s="38"/>
      <c r="DGZ33" s="38"/>
      <c r="DHA33" s="38"/>
      <c r="DHB33" s="38"/>
      <c r="DHC33" s="38"/>
      <c r="DHD33" s="38"/>
      <c r="DHE33" s="38"/>
      <c r="DHF33" s="38"/>
      <c r="DHG33" s="38"/>
      <c r="DHH33" s="38"/>
      <c r="DHI33" s="38"/>
      <c r="DHJ33" s="38"/>
      <c r="DHK33" s="38"/>
      <c r="DHL33" s="38"/>
      <c r="DHM33" s="38"/>
      <c r="DHN33" s="38"/>
      <c r="DHO33" s="38"/>
      <c r="DHP33" s="38"/>
      <c r="DHQ33" s="38"/>
      <c r="DHR33" s="38"/>
      <c r="DHS33" s="38"/>
      <c r="DHT33" s="38"/>
      <c r="DHU33" s="38"/>
      <c r="DHV33" s="38"/>
      <c r="DHW33" s="38"/>
      <c r="DHX33" s="38"/>
      <c r="DHY33" s="38"/>
      <c r="DHZ33" s="38"/>
      <c r="DIA33" s="38"/>
      <c r="DIB33" s="38"/>
      <c r="DIC33" s="38"/>
      <c r="DID33" s="38"/>
      <c r="DIE33" s="38"/>
      <c r="DIF33" s="38"/>
      <c r="DIG33" s="38"/>
      <c r="DIH33" s="38"/>
      <c r="DII33" s="38"/>
      <c r="DIJ33" s="38"/>
      <c r="DIK33" s="38"/>
      <c r="DIL33" s="38"/>
      <c r="DIM33" s="38"/>
      <c r="DIN33" s="38"/>
      <c r="DIO33" s="38"/>
      <c r="DIP33" s="38"/>
      <c r="DIQ33" s="38"/>
      <c r="DIR33" s="38"/>
      <c r="DIS33" s="38"/>
      <c r="DIT33" s="38"/>
      <c r="DIU33" s="38"/>
      <c r="DIV33" s="38"/>
      <c r="DIW33" s="38"/>
      <c r="DIX33" s="38"/>
      <c r="DIY33" s="38"/>
      <c r="DIZ33" s="38"/>
      <c r="DJA33" s="38"/>
      <c r="DJB33" s="38"/>
      <c r="DJC33" s="38"/>
      <c r="DJD33" s="38"/>
      <c r="DJE33" s="38"/>
      <c r="DJF33" s="38"/>
      <c r="DJG33" s="38"/>
      <c r="DJH33" s="38"/>
      <c r="DJI33" s="38"/>
      <c r="DJJ33" s="38"/>
      <c r="DJK33" s="38"/>
      <c r="DJL33" s="38"/>
      <c r="DJM33" s="38"/>
      <c r="DJN33" s="38"/>
      <c r="DJO33" s="38"/>
      <c r="DJP33" s="38"/>
      <c r="DJQ33" s="38"/>
      <c r="DJR33" s="38"/>
      <c r="DJS33" s="38"/>
      <c r="DJT33" s="38"/>
      <c r="DJU33" s="38"/>
      <c r="DJV33" s="38"/>
      <c r="DJW33" s="38"/>
      <c r="DJX33" s="38"/>
      <c r="DJY33" s="38"/>
      <c r="DJZ33" s="38"/>
      <c r="DKA33" s="38"/>
      <c r="DKB33" s="38"/>
      <c r="DKC33" s="38"/>
      <c r="DKD33" s="38"/>
      <c r="DKE33" s="38"/>
      <c r="DKF33" s="38"/>
      <c r="DKG33" s="38"/>
      <c r="DKH33" s="38"/>
      <c r="DKI33" s="38"/>
      <c r="DKJ33" s="38"/>
      <c r="DKK33" s="38"/>
      <c r="DKL33" s="38"/>
      <c r="DKM33" s="38"/>
      <c r="DKN33" s="38"/>
      <c r="DKO33" s="38"/>
      <c r="DKP33" s="38"/>
      <c r="DKQ33" s="38"/>
      <c r="DKR33" s="38"/>
      <c r="DKS33" s="38"/>
      <c r="DKT33" s="38"/>
      <c r="DKU33" s="38"/>
      <c r="DKV33" s="38"/>
      <c r="DKW33" s="38"/>
      <c r="DKX33" s="38"/>
      <c r="DKY33" s="38"/>
      <c r="DKZ33" s="38"/>
      <c r="DLA33" s="38"/>
      <c r="DLB33" s="38"/>
      <c r="DLC33" s="38"/>
      <c r="DLD33" s="38"/>
      <c r="DLE33" s="38"/>
      <c r="DLF33" s="38"/>
      <c r="DLG33" s="38"/>
      <c r="DLH33" s="38"/>
      <c r="DLI33" s="38"/>
      <c r="DLJ33" s="38"/>
      <c r="DLK33" s="38"/>
      <c r="DLL33" s="38"/>
      <c r="DLM33" s="38"/>
      <c r="DLN33" s="38"/>
      <c r="DLO33" s="38"/>
      <c r="DLP33" s="38"/>
      <c r="DLQ33" s="38"/>
      <c r="DLR33" s="38"/>
      <c r="DLS33" s="38"/>
      <c r="DLT33" s="38"/>
      <c r="DLU33" s="38"/>
      <c r="DLV33" s="38"/>
      <c r="DLW33" s="38"/>
      <c r="DLX33" s="38"/>
      <c r="DLY33" s="38"/>
      <c r="DLZ33" s="38"/>
      <c r="DMA33" s="38"/>
      <c r="DMB33" s="38"/>
      <c r="DMC33" s="38"/>
      <c r="DMD33" s="38"/>
      <c r="DME33" s="38"/>
      <c r="DMF33" s="38"/>
      <c r="DMG33" s="38"/>
      <c r="DMH33" s="38"/>
      <c r="DMI33" s="38"/>
      <c r="DMJ33" s="38"/>
      <c r="DMK33" s="38"/>
      <c r="DML33" s="38"/>
      <c r="DMM33" s="38"/>
      <c r="DMN33" s="38"/>
      <c r="DMO33" s="38"/>
      <c r="DMP33" s="38"/>
      <c r="DMQ33" s="38"/>
      <c r="DMR33" s="38"/>
      <c r="DMS33" s="38"/>
      <c r="DMT33" s="38"/>
      <c r="DMU33" s="38"/>
      <c r="DMV33" s="38"/>
      <c r="DMW33" s="38"/>
      <c r="DMX33" s="38"/>
      <c r="DMY33" s="38"/>
      <c r="DMZ33" s="38"/>
      <c r="DNA33" s="38"/>
      <c r="DNB33" s="38"/>
      <c r="DNC33" s="38"/>
      <c r="DND33" s="38"/>
      <c r="DNE33" s="38"/>
      <c r="DNF33" s="38"/>
      <c r="DNG33" s="38"/>
      <c r="DNH33" s="38"/>
      <c r="DNI33" s="38"/>
      <c r="DNJ33" s="38"/>
      <c r="DNK33" s="38"/>
      <c r="DNL33" s="38"/>
      <c r="DNM33" s="38"/>
      <c r="DNN33" s="38"/>
      <c r="DNO33" s="38"/>
      <c r="DNP33" s="38"/>
      <c r="DNQ33" s="38"/>
      <c r="DNR33" s="38"/>
      <c r="DNS33" s="38"/>
      <c r="DNT33" s="38"/>
      <c r="DNU33" s="38"/>
      <c r="DNV33" s="38"/>
      <c r="DNW33" s="38"/>
      <c r="DNX33" s="38"/>
      <c r="DNY33" s="38"/>
      <c r="DNZ33" s="38"/>
      <c r="DOA33" s="38"/>
      <c r="DOB33" s="38"/>
      <c r="DOC33" s="38"/>
      <c r="DOD33" s="38"/>
      <c r="DOE33" s="38"/>
      <c r="DOF33" s="38"/>
      <c r="DOG33" s="38"/>
      <c r="DOH33" s="38"/>
      <c r="DOI33" s="38"/>
      <c r="DOJ33" s="38"/>
      <c r="DOK33" s="38"/>
      <c r="DOL33" s="38"/>
      <c r="DOM33" s="38"/>
      <c r="DON33" s="38"/>
      <c r="DOO33" s="38"/>
      <c r="DOP33" s="38"/>
      <c r="DOQ33" s="38"/>
      <c r="DOR33" s="38"/>
      <c r="DOS33" s="38"/>
      <c r="DOT33" s="38"/>
      <c r="DOU33" s="38"/>
      <c r="DOV33" s="38"/>
      <c r="DOW33" s="38"/>
      <c r="DOX33" s="38"/>
      <c r="DOY33" s="38"/>
      <c r="DOZ33" s="38"/>
      <c r="DPA33" s="38"/>
      <c r="DPB33" s="38"/>
      <c r="DPC33" s="38"/>
      <c r="DPD33" s="38"/>
      <c r="DPE33" s="38"/>
      <c r="DPF33" s="38"/>
      <c r="DPG33" s="38"/>
      <c r="DPH33" s="38"/>
      <c r="DPI33" s="38"/>
      <c r="DPJ33" s="38"/>
      <c r="DPK33" s="38"/>
      <c r="DPL33" s="38"/>
      <c r="DPM33" s="38"/>
      <c r="DPN33" s="38"/>
      <c r="DPO33" s="38"/>
      <c r="DPP33" s="38"/>
      <c r="DPQ33" s="38"/>
      <c r="DPR33" s="38"/>
      <c r="DPS33" s="38"/>
      <c r="DPT33" s="38"/>
      <c r="DPU33" s="38"/>
      <c r="DPV33" s="38"/>
      <c r="DPW33" s="38"/>
      <c r="DPX33" s="38"/>
      <c r="DPY33" s="38"/>
      <c r="DPZ33" s="38"/>
      <c r="DQA33" s="38"/>
      <c r="DQB33" s="38"/>
      <c r="DQC33" s="38"/>
      <c r="DQD33" s="38"/>
      <c r="DQE33" s="38"/>
      <c r="DQF33" s="38"/>
      <c r="DQG33" s="38"/>
      <c r="DQH33" s="38"/>
      <c r="DQI33" s="38"/>
      <c r="DQJ33" s="38"/>
      <c r="DQK33" s="38"/>
      <c r="DQL33" s="38"/>
      <c r="DQM33" s="38"/>
      <c r="DQN33" s="38"/>
      <c r="DQO33" s="38"/>
      <c r="DQP33" s="38"/>
      <c r="DQQ33" s="38"/>
      <c r="DQR33" s="38"/>
      <c r="DQS33" s="38"/>
      <c r="DQT33" s="38"/>
      <c r="DQU33" s="38"/>
      <c r="DQV33" s="38"/>
      <c r="DQW33" s="38"/>
      <c r="DQX33" s="38"/>
      <c r="DQY33" s="38"/>
      <c r="DQZ33" s="38"/>
      <c r="DRA33" s="38"/>
      <c r="DRB33" s="38"/>
      <c r="DRC33" s="38"/>
      <c r="DRD33" s="38"/>
      <c r="DRE33" s="38"/>
      <c r="DRF33" s="38"/>
      <c r="DRG33" s="38"/>
      <c r="DRH33" s="38"/>
      <c r="DRI33" s="38"/>
      <c r="DRJ33" s="38"/>
      <c r="DRK33" s="38"/>
      <c r="DRL33" s="38"/>
      <c r="DRM33" s="38"/>
      <c r="DRN33" s="38"/>
      <c r="DRO33" s="38"/>
      <c r="DRP33" s="38"/>
      <c r="DRQ33" s="38"/>
      <c r="DRR33" s="38"/>
      <c r="DRS33" s="38"/>
      <c r="DRT33" s="38"/>
      <c r="DRU33" s="38"/>
      <c r="DRV33" s="38"/>
      <c r="DRW33" s="38"/>
      <c r="DRX33" s="38"/>
      <c r="DRY33" s="38"/>
      <c r="DRZ33" s="38"/>
      <c r="DSA33" s="38"/>
      <c r="DSB33" s="38"/>
      <c r="DSC33" s="38"/>
      <c r="DSD33" s="38"/>
      <c r="DSE33" s="38"/>
      <c r="DSF33" s="38"/>
      <c r="DSG33" s="38"/>
      <c r="DSH33" s="38"/>
      <c r="DSI33" s="38"/>
      <c r="DSJ33" s="38"/>
      <c r="DSK33" s="38"/>
      <c r="DSL33" s="38"/>
      <c r="DSM33" s="38"/>
      <c r="DSN33" s="38"/>
      <c r="DSO33" s="38"/>
      <c r="DSP33" s="38"/>
      <c r="DSQ33" s="38"/>
      <c r="DSR33" s="38"/>
      <c r="DSS33" s="38"/>
      <c r="DST33" s="38"/>
      <c r="DSU33" s="38"/>
      <c r="DSV33" s="38"/>
      <c r="DSW33" s="38"/>
      <c r="DSX33" s="38"/>
      <c r="DSY33" s="38"/>
      <c r="DSZ33" s="38"/>
      <c r="DTA33" s="38"/>
      <c r="DTB33" s="38"/>
      <c r="DTC33" s="38"/>
      <c r="DTD33" s="38"/>
      <c r="DTE33" s="38"/>
      <c r="DTF33" s="38"/>
      <c r="DTG33" s="38"/>
      <c r="DTH33" s="38"/>
      <c r="DTI33" s="38"/>
      <c r="DTJ33" s="38"/>
      <c r="DTK33" s="38"/>
      <c r="DTL33" s="38"/>
      <c r="DTM33" s="38"/>
      <c r="DTN33" s="38"/>
      <c r="DTO33" s="38"/>
      <c r="DTP33" s="38"/>
      <c r="DTQ33" s="38"/>
      <c r="DTR33" s="38"/>
      <c r="DTS33" s="38"/>
      <c r="DTT33" s="38"/>
      <c r="DTU33" s="38"/>
      <c r="DTV33" s="38"/>
      <c r="DTW33" s="38"/>
      <c r="DTX33" s="38"/>
      <c r="DTY33" s="38"/>
      <c r="DTZ33" s="38"/>
      <c r="DUA33" s="38"/>
      <c r="DUB33" s="38"/>
      <c r="DUC33" s="38"/>
      <c r="DUD33" s="38"/>
      <c r="DUE33" s="38"/>
      <c r="DUF33" s="38"/>
      <c r="DUG33" s="38"/>
      <c r="DUH33" s="38"/>
      <c r="DUI33" s="38"/>
      <c r="DUJ33" s="38"/>
      <c r="DUK33" s="38"/>
      <c r="DUL33" s="38"/>
      <c r="DUM33" s="38"/>
      <c r="DUN33" s="38"/>
      <c r="DUO33" s="38"/>
      <c r="DUP33" s="38"/>
      <c r="DUQ33" s="38"/>
      <c r="DUR33" s="38"/>
      <c r="DUS33" s="38"/>
      <c r="DUT33" s="38"/>
      <c r="DUU33" s="38"/>
      <c r="DUV33" s="38"/>
      <c r="DUW33" s="38"/>
      <c r="DUX33" s="38"/>
      <c r="DUY33" s="38"/>
      <c r="DUZ33" s="38"/>
      <c r="DVA33" s="38"/>
      <c r="DVB33" s="38"/>
      <c r="DVC33" s="38"/>
      <c r="DVD33" s="38"/>
      <c r="DVE33" s="38"/>
      <c r="DVF33" s="38"/>
      <c r="DVG33" s="38"/>
      <c r="DVH33" s="38"/>
      <c r="DVI33" s="38"/>
      <c r="DVJ33" s="38"/>
      <c r="DVK33" s="38"/>
      <c r="DVL33" s="38"/>
      <c r="DVM33" s="38"/>
      <c r="DVN33" s="38"/>
      <c r="DVO33" s="38"/>
      <c r="DVP33" s="38"/>
      <c r="DVQ33" s="38"/>
      <c r="DVR33" s="38"/>
      <c r="DVS33" s="38"/>
      <c r="DVT33" s="38"/>
      <c r="DVU33" s="38"/>
      <c r="DVV33" s="38"/>
      <c r="DVW33" s="38"/>
      <c r="DVX33" s="38"/>
      <c r="DVY33" s="38"/>
      <c r="DVZ33" s="38"/>
      <c r="DWA33" s="38"/>
      <c r="DWB33" s="38"/>
      <c r="DWC33" s="38"/>
      <c r="DWD33" s="38"/>
      <c r="DWE33" s="38"/>
      <c r="DWF33" s="38"/>
      <c r="DWG33" s="38"/>
      <c r="DWH33" s="38"/>
      <c r="DWI33" s="38"/>
      <c r="DWJ33" s="38"/>
      <c r="DWK33" s="38"/>
      <c r="DWL33" s="38"/>
      <c r="DWM33" s="38"/>
      <c r="DWN33" s="38"/>
      <c r="DWO33" s="38"/>
      <c r="DWP33" s="38"/>
      <c r="DWQ33" s="38"/>
      <c r="DWR33" s="38"/>
      <c r="DWS33" s="38"/>
      <c r="DWT33" s="38"/>
      <c r="DWU33" s="38"/>
      <c r="DWV33" s="38"/>
      <c r="DWW33" s="38"/>
      <c r="DWX33" s="38"/>
      <c r="DWY33" s="38"/>
      <c r="DWZ33" s="38"/>
      <c r="DXA33" s="38"/>
      <c r="DXB33" s="38"/>
      <c r="DXC33" s="38"/>
      <c r="DXD33" s="38"/>
      <c r="DXE33" s="38"/>
      <c r="DXF33" s="38"/>
      <c r="DXG33" s="38"/>
      <c r="DXH33" s="38"/>
      <c r="DXI33" s="38"/>
      <c r="DXJ33" s="38"/>
      <c r="DXK33" s="38"/>
      <c r="DXL33" s="38"/>
      <c r="DXM33" s="38"/>
      <c r="DXN33" s="38"/>
      <c r="DXO33" s="38"/>
      <c r="DXP33" s="38"/>
      <c r="DXQ33" s="38"/>
      <c r="DXR33" s="38"/>
      <c r="DXS33" s="38"/>
      <c r="DXT33" s="38"/>
      <c r="DXU33" s="38"/>
      <c r="DXV33" s="38"/>
      <c r="DXW33" s="38"/>
      <c r="DXX33" s="38"/>
      <c r="DXY33" s="38"/>
      <c r="DXZ33" s="38"/>
      <c r="DYA33" s="38"/>
      <c r="DYB33" s="38"/>
      <c r="DYC33" s="38"/>
      <c r="DYD33" s="38"/>
      <c r="DYE33" s="38"/>
      <c r="DYF33" s="38"/>
      <c r="DYG33" s="38"/>
      <c r="DYH33" s="38"/>
      <c r="DYI33" s="38"/>
      <c r="DYJ33" s="38"/>
      <c r="DYK33" s="38"/>
      <c r="DYL33" s="38"/>
      <c r="DYM33" s="38"/>
      <c r="DYN33" s="38"/>
      <c r="DYO33" s="38"/>
      <c r="DYP33" s="38"/>
      <c r="DYQ33" s="38"/>
      <c r="DYR33" s="38"/>
      <c r="DYS33" s="38"/>
      <c r="DYT33" s="38"/>
      <c r="DYU33" s="38"/>
      <c r="DYV33" s="38"/>
      <c r="DYW33" s="38"/>
      <c r="DYX33" s="38"/>
      <c r="DYY33" s="38"/>
      <c r="DYZ33" s="38"/>
      <c r="DZA33" s="38"/>
      <c r="DZB33" s="38"/>
      <c r="DZC33" s="38"/>
      <c r="DZD33" s="38"/>
      <c r="DZE33" s="38"/>
      <c r="DZF33" s="38"/>
      <c r="DZG33" s="38"/>
      <c r="DZH33" s="38"/>
      <c r="DZI33" s="38"/>
      <c r="DZJ33" s="38"/>
      <c r="DZK33" s="38"/>
      <c r="DZL33" s="38"/>
      <c r="DZM33" s="38"/>
      <c r="DZN33" s="38"/>
      <c r="DZO33" s="38"/>
      <c r="DZP33" s="38"/>
      <c r="DZQ33" s="38"/>
      <c r="DZR33" s="38"/>
      <c r="DZS33" s="38"/>
      <c r="DZT33" s="38"/>
      <c r="DZU33" s="38"/>
      <c r="DZV33" s="38"/>
      <c r="DZW33" s="38"/>
      <c r="DZX33" s="38"/>
      <c r="DZY33" s="38"/>
      <c r="DZZ33" s="38"/>
      <c r="EAA33" s="38"/>
      <c r="EAB33" s="38"/>
      <c r="EAC33" s="38"/>
      <c r="EAD33" s="38"/>
      <c r="EAE33" s="38"/>
      <c r="EAF33" s="38"/>
      <c r="EAG33" s="38"/>
      <c r="EAH33" s="38"/>
      <c r="EAI33" s="38"/>
      <c r="EAJ33" s="38"/>
      <c r="EAK33" s="38"/>
      <c r="EAL33" s="38"/>
      <c r="EAM33" s="38"/>
      <c r="EAN33" s="38"/>
      <c r="EAO33" s="38"/>
      <c r="EAP33" s="38"/>
      <c r="EAQ33" s="38"/>
      <c r="EAR33" s="38"/>
      <c r="EAS33" s="38"/>
      <c r="EAT33" s="38"/>
      <c r="EAU33" s="38"/>
      <c r="EAV33" s="38"/>
      <c r="EAW33" s="38"/>
      <c r="EAX33" s="38"/>
      <c r="EAY33" s="38"/>
      <c r="EAZ33" s="38"/>
      <c r="EBA33" s="38"/>
      <c r="EBB33" s="38"/>
      <c r="EBC33" s="38"/>
      <c r="EBD33" s="38"/>
      <c r="EBE33" s="38"/>
      <c r="EBF33" s="38"/>
      <c r="EBG33" s="38"/>
      <c r="EBH33" s="38"/>
      <c r="EBI33" s="38"/>
      <c r="EBJ33" s="38"/>
      <c r="EBK33" s="38"/>
      <c r="EBL33" s="38"/>
      <c r="EBM33" s="38"/>
      <c r="EBN33" s="38"/>
      <c r="EBO33" s="38"/>
      <c r="EBP33" s="38"/>
      <c r="EBQ33" s="38"/>
      <c r="EBR33" s="38"/>
      <c r="EBS33" s="38"/>
      <c r="EBT33" s="38"/>
      <c r="EBU33" s="38"/>
      <c r="EBV33" s="38"/>
      <c r="EBW33" s="38"/>
      <c r="EBX33" s="38"/>
      <c r="EBY33" s="38"/>
      <c r="EBZ33" s="38"/>
      <c r="ECA33" s="38"/>
      <c r="ECB33" s="38"/>
      <c r="ECC33" s="38"/>
      <c r="ECD33" s="38"/>
      <c r="ECE33" s="38"/>
      <c r="ECF33" s="38"/>
      <c r="ECG33" s="38"/>
      <c r="ECH33" s="38"/>
      <c r="ECI33" s="38"/>
      <c r="ECJ33" s="38"/>
      <c r="ECK33" s="38"/>
      <c r="ECL33" s="38"/>
      <c r="ECM33" s="38"/>
      <c r="ECN33" s="38"/>
      <c r="ECO33" s="38"/>
      <c r="ECP33" s="38"/>
      <c r="ECQ33" s="38"/>
      <c r="ECR33" s="38"/>
      <c r="ECS33" s="38"/>
      <c r="ECT33" s="38"/>
      <c r="ECU33" s="38"/>
      <c r="ECV33" s="38"/>
      <c r="ECW33" s="38"/>
      <c r="ECX33" s="38"/>
      <c r="ECY33" s="38"/>
      <c r="ECZ33" s="38"/>
      <c r="EDA33" s="38"/>
      <c r="EDB33" s="38"/>
      <c r="EDC33" s="38"/>
      <c r="EDD33" s="38"/>
      <c r="EDE33" s="38"/>
      <c r="EDF33" s="38"/>
      <c r="EDG33" s="38"/>
      <c r="EDH33" s="38"/>
      <c r="EDI33" s="38"/>
      <c r="EDJ33" s="38"/>
      <c r="EDK33" s="38"/>
      <c r="EDL33" s="38"/>
      <c r="EDM33" s="38"/>
      <c r="EDN33" s="38"/>
      <c r="EDO33" s="38"/>
      <c r="EDP33" s="38"/>
      <c r="EDQ33" s="38"/>
      <c r="EDR33" s="38"/>
      <c r="EDS33" s="38"/>
      <c r="EDT33" s="38"/>
      <c r="EDU33" s="38"/>
      <c r="EDV33" s="38"/>
      <c r="EDW33" s="38"/>
      <c r="EDX33" s="38"/>
      <c r="EDY33" s="38"/>
      <c r="EDZ33" s="38"/>
      <c r="EEA33" s="38"/>
      <c r="EEB33" s="38"/>
      <c r="EEC33" s="38"/>
      <c r="EED33" s="38"/>
      <c r="EEE33" s="38"/>
      <c r="EEF33" s="38"/>
      <c r="EEG33" s="38"/>
      <c r="EEH33" s="38"/>
      <c r="EEI33" s="38"/>
      <c r="EEJ33" s="38"/>
      <c r="EEK33" s="38"/>
      <c r="EEL33" s="38"/>
      <c r="EEM33" s="38"/>
      <c r="EEN33" s="38"/>
      <c r="EEO33" s="38"/>
      <c r="EEP33" s="38"/>
      <c r="EEQ33" s="38"/>
      <c r="EER33" s="38"/>
      <c r="EES33" s="38"/>
      <c r="EET33" s="38"/>
      <c r="EEU33" s="38"/>
      <c r="EEV33" s="38"/>
      <c r="EEW33" s="38"/>
      <c r="EEX33" s="38"/>
      <c r="EEY33" s="38"/>
      <c r="EEZ33" s="38"/>
      <c r="EFA33" s="38"/>
      <c r="EFB33" s="38"/>
      <c r="EFC33" s="38"/>
      <c r="EFD33" s="38"/>
      <c r="EFE33" s="38"/>
      <c r="EFF33" s="38"/>
      <c r="EFG33" s="38"/>
      <c r="EFH33" s="38"/>
      <c r="EFI33" s="38"/>
      <c r="EFJ33" s="38"/>
      <c r="EFK33" s="38"/>
      <c r="EFL33" s="38"/>
      <c r="EFM33" s="38"/>
      <c r="EFN33" s="38"/>
      <c r="EFO33" s="38"/>
      <c r="EFP33" s="38"/>
      <c r="EFQ33" s="38"/>
      <c r="EFR33" s="38"/>
      <c r="EFS33" s="38"/>
      <c r="EFT33" s="38"/>
      <c r="EFU33" s="38"/>
      <c r="EFV33" s="38"/>
      <c r="EFW33" s="38"/>
      <c r="EFX33" s="38"/>
      <c r="EFY33" s="38"/>
      <c r="EFZ33" s="38"/>
      <c r="EGA33" s="38"/>
      <c r="EGB33" s="38"/>
      <c r="EGC33" s="38"/>
      <c r="EGD33" s="38"/>
      <c r="EGE33" s="38"/>
      <c r="EGF33" s="38"/>
      <c r="EGG33" s="38"/>
      <c r="EGH33" s="38"/>
      <c r="EGI33" s="38"/>
      <c r="EGJ33" s="38"/>
      <c r="EGK33" s="38"/>
      <c r="EGL33" s="38"/>
      <c r="EGM33" s="38"/>
      <c r="EGN33" s="38"/>
      <c r="EGO33" s="38"/>
      <c r="EGP33" s="38"/>
      <c r="EGQ33" s="38"/>
      <c r="EGR33" s="38"/>
      <c r="EGS33" s="38"/>
      <c r="EGT33" s="38"/>
      <c r="EGU33" s="38"/>
      <c r="EGV33" s="38"/>
      <c r="EGW33" s="38"/>
      <c r="EGX33" s="38"/>
      <c r="EGY33" s="38"/>
      <c r="EGZ33" s="38"/>
      <c r="EHA33" s="38"/>
      <c r="EHB33" s="38"/>
      <c r="EHC33" s="38"/>
      <c r="EHD33" s="38"/>
      <c r="EHE33" s="38"/>
      <c r="EHF33" s="38"/>
      <c r="EHG33" s="38"/>
      <c r="EHH33" s="38"/>
      <c r="EHI33" s="38"/>
      <c r="EHJ33" s="38"/>
      <c r="EHK33" s="38"/>
      <c r="EHL33" s="38"/>
      <c r="EHM33" s="38"/>
      <c r="EHN33" s="38"/>
      <c r="EHO33" s="38"/>
      <c r="EHP33" s="38"/>
      <c r="EHQ33" s="38"/>
      <c r="EHR33" s="38"/>
      <c r="EHS33" s="38"/>
      <c r="EHT33" s="38"/>
      <c r="EHU33" s="38"/>
      <c r="EHV33" s="38"/>
      <c r="EHW33" s="38"/>
      <c r="EHX33" s="38"/>
      <c r="EHY33" s="38"/>
      <c r="EHZ33" s="38"/>
      <c r="EIA33" s="38"/>
      <c r="EIB33" s="38"/>
      <c r="EIC33" s="38"/>
      <c r="EID33" s="38"/>
      <c r="EIE33" s="38"/>
      <c r="EIF33" s="38"/>
      <c r="EIG33" s="38"/>
      <c r="EIH33" s="38"/>
      <c r="EII33" s="38"/>
      <c r="EIJ33" s="38"/>
      <c r="EIK33" s="38"/>
      <c r="EIL33" s="38"/>
      <c r="EIM33" s="38"/>
      <c r="EIN33" s="38"/>
      <c r="EIO33" s="38"/>
      <c r="EIP33" s="38"/>
      <c r="EIQ33" s="38"/>
      <c r="EIR33" s="38"/>
      <c r="EIS33" s="38"/>
      <c r="EIT33" s="38"/>
      <c r="EIU33" s="38"/>
      <c r="EIV33" s="38"/>
      <c r="EIW33" s="38"/>
      <c r="EIX33" s="38"/>
      <c r="EIY33" s="38"/>
      <c r="EIZ33" s="38"/>
      <c r="EJA33" s="38"/>
      <c r="EJB33" s="38"/>
      <c r="EJC33" s="38"/>
      <c r="EJD33" s="38"/>
      <c r="EJE33" s="38"/>
      <c r="EJF33" s="38"/>
      <c r="EJG33" s="38"/>
      <c r="EJH33" s="38"/>
      <c r="EJI33" s="38"/>
      <c r="EJJ33" s="38"/>
      <c r="EJK33" s="38"/>
      <c r="EJL33" s="38"/>
      <c r="EJM33" s="38"/>
      <c r="EJN33" s="38"/>
      <c r="EJO33" s="38"/>
      <c r="EJP33" s="38"/>
      <c r="EJQ33" s="38"/>
      <c r="EJR33" s="38"/>
      <c r="EJS33" s="38"/>
      <c r="EJT33" s="38"/>
      <c r="EJU33" s="38"/>
      <c r="EJV33" s="38"/>
      <c r="EJW33" s="38"/>
      <c r="EJX33" s="38"/>
      <c r="EJY33" s="38"/>
      <c r="EJZ33" s="38"/>
      <c r="EKA33" s="38"/>
      <c r="EKB33" s="38"/>
      <c r="EKC33" s="38"/>
      <c r="EKD33" s="38"/>
      <c r="EKE33" s="38"/>
      <c r="EKF33" s="38"/>
      <c r="EKG33" s="38"/>
      <c r="EKH33" s="38"/>
      <c r="EKI33" s="38"/>
      <c r="EKJ33" s="38"/>
      <c r="EKK33" s="38"/>
      <c r="EKL33" s="38"/>
      <c r="EKM33" s="38"/>
      <c r="EKN33" s="38"/>
      <c r="EKO33" s="38"/>
      <c r="EKP33" s="38"/>
      <c r="EKQ33" s="38"/>
      <c r="EKR33" s="38"/>
      <c r="EKS33" s="38"/>
      <c r="EKT33" s="38"/>
      <c r="EKU33" s="38"/>
      <c r="EKV33" s="38"/>
      <c r="EKW33" s="38"/>
      <c r="EKX33" s="38"/>
      <c r="EKY33" s="38"/>
      <c r="EKZ33" s="38"/>
      <c r="ELA33" s="38"/>
      <c r="ELB33" s="38"/>
      <c r="ELC33" s="38"/>
      <c r="ELD33" s="38"/>
      <c r="ELE33" s="38"/>
      <c r="ELF33" s="38"/>
      <c r="ELG33" s="38"/>
      <c r="ELH33" s="38"/>
      <c r="ELI33" s="38"/>
      <c r="ELJ33" s="38"/>
      <c r="ELK33" s="38"/>
      <c r="ELL33" s="38"/>
      <c r="ELM33" s="38"/>
      <c r="ELN33" s="38"/>
      <c r="ELO33" s="38"/>
      <c r="ELP33" s="38"/>
      <c r="ELQ33" s="38"/>
      <c r="ELR33" s="38"/>
      <c r="ELS33" s="38"/>
      <c r="ELT33" s="38"/>
      <c r="ELU33" s="38"/>
      <c r="ELV33" s="38"/>
      <c r="ELW33" s="38"/>
      <c r="ELX33" s="38"/>
      <c r="ELY33" s="38"/>
      <c r="ELZ33" s="38"/>
      <c r="EMA33" s="38"/>
      <c r="EMB33" s="38"/>
      <c r="EMC33" s="38"/>
      <c r="EMD33" s="38"/>
      <c r="EME33" s="38"/>
      <c r="EMF33" s="38"/>
      <c r="EMG33" s="38"/>
      <c r="EMH33" s="38"/>
      <c r="EMI33" s="38"/>
      <c r="EMJ33" s="38"/>
      <c r="EMK33" s="38"/>
      <c r="EML33" s="38"/>
      <c r="EMM33" s="38"/>
      <c r="EMN33" s="38"/>
      <c r="EMO33" s="38"/>
      <c r="EMP33" s="38"/>
      <c r="EMQ33" s="38"/>
      <c r="EMR33" s="38"/>
      <c r="EMS33" s="38"/>
      <c r="EMT33" s="38"/>
      <c r="EMU33" s="38"/>
      <c r="EMV33" s="38"/>
      <c r="EMW33" s="38"/>
      <c r="EMX33" s="38"/>
      <c r="EMY33" s="38"/>
      <c r="EMZ33" s="38"/>
      <c r="ENA33" s="38"/>
      <c r="ENB33" s="38"/>
      <c r="ENC33" s="38"/>
      <c r="END33" s="38"/>
      <c r="ENE33" s="38"/>
      <c r="ENF33" s="38"/>
      <c r="ENG33" s="38"/>
      <c r="ENH33" s="38"/>
      <c r="ENI33" s="38"/>
      <c r="ENJ33" s="38"/>
      <c r="ENK33" s="38"/>
      <c r="ENL33" s="38"/>
      <c r="ENM33" s="38"/>
      <c r="ENN33" s="38"/>
      <c r="ENO33" s="38"/>
      <c r="ENP33" s="38"/>
      <c r="ENQ33" s="38"/>
      <c r="ENR33" s="38"/>
      <c r="ENS33" s="38"/>
      <c r="ENT33" s="38"/>
      <c r="ENU33" s="38"/>
      <c r="ENV33" s="38"/>
      <c r="ENW33" s="38"/>
      <c r="ENX33" s="38"/>
      <c r="ENY33" s="38"/>
      <c r="ENZ33" s="38"/>
      <c r="EOA33" s="38"/>
      <c r="EOB33" s="38"/>
      <c r="EOC33" s="38"/>
      <c r="EOD33" s="38"/>
      <c r="EOE33" s="38"/>
      <c r="EOF33" s="38"/>
      <c r="EOG33" s="38"/>
      <c r="EOH33" s="38"/>
      <c r="EOI33" s="38"/>
      <c r="EOJ33" s="38"/>
      <c r="EOK33" s="38"/>
      <c r="EOL33" s="38"/>
      <c r="EOM33" s="38"/>
      <c r="EON33" s="38"/>
      <c r="EOO33" s="38"/>
      <c r="EOP33" s="38"/>
      <c r="EOQ33" s="38"/>
      <c r="EOR33" s="38"/>
      <c r="EOS33" s="38"/>
      <c r="EOT33" s="38"/>
      <c r="EOU33" s="38"/>
      <c r="EOV33" s="38"/>
      <c r="EOW33" s="38"/>
      <c r="EOX33" s="38"/>
      <c r="EOY33" s="38"/>
      <c r="EOZ33" s="38"/>
      <c r="EPA33" s="38"/>
      <c r="EPB33" s="38"/>
      <c r="EPC33" s="38"/>
      <c r="EPD33" s="38"/>
      <c r="EPE33" s="38"/>
      <c r="EPF33" s="38"/>
      <c r="EPG33" s="38"/>
      <c r="EPH33" s="38"/>
      <c r="EPI33" s="38"/>
      <c r="EPJ33" s="38"/>
      <c r="EPK33" s="38"/>
      <c r="EPL33" s="38"/>
      <c r="EPM33" s="38"/>
      <c r="EPN33" s="38"/>
      <c r="EPO33" s="38"/>
      <c r="EPP33" s="38"/>
      <c r="EPQ33" s="38"/>
      <c r="EPR33" s="38"/>
      <c r="EPS33" s="38"/>
      <c r="EPT33" s="38"/>
      <c r="EPU33" s="38"/>
      <c r="EPV33" s="38"/>
      <c r="EPW33" s="38"/>
      <c r="EPX33" s="38"/>
      <c r="EPY33" s="38"/>
      <c r="EPZ33" s="38"/>
      <c r="EQA33" s="38"/>
      <c r="EQB33" s="38"/>
      <c r="EQC33" s="38"/>
      <c r="EQD33" s="38"/>
      <c r="EQE33" s="38"/>
      <c r="EQF33" s="38"/>
      <c r="EQG33" s="38"/>
      <c r="EQH33" s="38"/>
      <c r="EQI33" s="38"/>
      <c r="EQJ33" s="38"/>
      <c r="EQK33" s="38"/>
      <c r="EQL33" s="38"/>
      <c r="EQM33" s="38"/>
      <c r="EQN33" s="38"/>
      <c r="EQO33" s="38"/>
      <c r="EQP33" s="38"/>
      <c r="EQQ33" s="38"/>
      <c r="EQR33" s="38"/>
      <c r="EQS33" s="38"/>
      <c r="EQT33" s="38"/>
      <c r="EQU33" s="38"/>
      <c r="EQV33" s="38"/>
      <c r="EQW33" s="38"/>
      <c r="EQX33" s="38"/>
      <c r="EQY33" s="38"/>
      <c r="EQZ33" s="38"/>
      <c r="ERA33" s="38"/>
      <c r="ERB33" s="38"/>
      <c r="ERC33" s="38"/>
      <c r="ERD33" s="38"/>
      <c r="ERE33" s="38"/>
      <c r="ERF33" s="38"/>
      <c r="ERG33" s="38"/>
      <c r="ERH33" s="38"/>
      <c r="ERI33" s="38"/>
      <c r="ERJ33" s="38"/>
      <c r="ERK33" s="38"/>
      <c r="ERL33" s="38"/>
      <c r="ERM33" s="38"/>
      <c r="ERN33" s="38"/>
      <c r="ERO33" s="38"/>
      <c r="ERP33" s="38"/>
      <c r="ERQ33" s="38"/>
      <c r="ERR33" s="38"/>
      <c r="ERS33" s="38"/>
      <c r="ERT33" s="38"/>
      <c r="ERU33" s="38"/>
      <c r="ERV33" s="38"/>
      <c r="ERW33" s="38"/>
      <c r="ERX33" s="38"/>
      <c r="ERY33" s="38"/>
      <c r="ERZ33" s="38"/>
      <c r="ESA33" s="38"/>
      <c r="ESB33" s="38"/>
      <c r="ESC33" s="38"/>
      <c r="ESD33" s="38"/>
      <c r="ESE33" s="38"/>
      <c r="ESF33" s="38"/>
      <c r="ESG33" s="38"/>
      <c r="ESH33" s="38"/>
      <c r="ESI33" s="38"/>
      <c r="ESJ33" s="38"/>
      <c r="ESK33" s="38"/>
      <c r="ESL33" s="38"/>
      <c r="ESM33" s="38"/>
      <c r="ESN33" s="38"/>
      <c r="ESO33" s="38"/>
      <c r="ESP33" s="38"/>
      <c r="ESQ33" s="38"/>
      <c r="ESR33" s="38"/>
      <c r="ESS33" s="38"/>
      <c r="EST33" s="38"/>
      <c r="ESU33" s="38"/>
      <c r="ESV33" s="38"/>
      <c r="ESW33" s="38"/>
      <c r="ESX33" s="38"/>
      <c r="ESY33" s="38"/>
      <c r="ESZ33" s="38"/>
      <c r="ETA33" s="38"/>
      <c r="ETB33" s="38"/>
      <c r="ETC33" s="38"/>
      <c r="ETD33" s="38"/>
      <c r="ETE33" s="38"/>
      <c r="ETF33" s="38"/>
      <c r="ETG33" s="38"/>
      <c r="ETH33" s="38"/>
      <c r="ETI33" s="38"/>
      <c r="ETJ33" s="38"/>
      <c r="ETK33" s="38"/>
      <c r="ETL33" s="38"/>
      <c r="ETM33" s="38"/>
      <c r="ETN33" s="38"/>
      <c r="ETO33" s="38"/>
      <c r="ETP33" s="38"/>
      <c r="ETQ33" s="38"/>
      <c r="ETR33" s="38"/>
      <c r="ETS33" s="38"/>
      <c r="ETT33" s="38"/>
      <c r="ETU33" s="38"/>
      <c r="ETV33" s="38"/>
      <c r="ETW33" s="38"/>
      <c r="ETX33" s="38"/>
      <c r="ETY33" s="38"/>
      <c r="ETZ33" s="38"/>
      <c r="EUA33" s="38"/>
      <c r="EUB33" s="38"/>
      <c r="EUC33" s="38"/>
      <c r="EUD33" s="38"/>
      <c r="EUE33" s="38"/>
      <c r="EUF33" s="38"/>
      <c r="EUG33" s="38"/>
      <c r="EUH33" s="38"/>
      <c r="EUI33" s="38"/>
      <c r="EUJ33" s="38"/>
      <c r="EUK33" s="38"/>
      <c r="EUL33" s="38"/>
      <c r="EUM33" s="38"/>
      <c r="EUN33" s="38"/>
      <c r="EUO33" s="38"/>
      <c r="EUP33" s="38"/>
      <c r="EUQ33" s="38"/>
      <c r="EUR33" s="38"/>
      <c r="EUS33" s="38"/>
      <c r="EUT33" s="38"/>
      <c r="EUU33" s="38"/>
      <c r="EUV33" s="38"/>
      <c r="EUW33" s="38"/>
      <c r="EUX33" s="38"/>
      <c r="EUY33" s="38"/>
      <c r="EUZ33" s="38"/>
      <c r="EVA33" s="38"/>
      <c r="EVB33" s="38"/>
      <c r="EVC33" s="38"/>
      <c r="EVD33" s="38"/>
      <c r="EVE33" s="38"/>
      <c r="EVF33" s="38"/>
      <c r="EVG33" s="38"/>
      <c r="EVH33" s="38"/>
      <c r="EVI33" s="38"/>
      <c r="EVJ33" s="38"/>
      <c r="EVK33" s="38"/>
      <c r="EVL33" s="38"/>
      <c r="EVM33" s="38"/>
      <c r="EVN33" s="38"/>
      <c r="EVO33" s="38"/>
      <c r="EVP33" s="38"/>
      <c r="EVQ33" s="38"/>
      <c r="EVR33" s="38"/>
      <c r="EVS33" s="38"/>
      <c r="EVT33" s="38"/>
      <c r="EVU33" s="38"/>
      <c r="EVV33" s="38"/>
      <c r="EVW33" s="38"/>
      <c r="EVX33" s="38"/>
      <c r="EVY33" s="38"/>
      <c r="EVZ33" s="38"/>
      <c r="EWA33" s="38"/>
      <c r="EWB33" s="38"/>
      <c r="EWC33" s="38"/>
      <c r="EWD33" s="38"/>
      <c r="EWE33" s="38"/>
      <c r="EWF33" s="38"/>
      <c r="EWG33" s="38"/>
      <c r="EWH33" s="38"/>
      <c r="EWI33" s="38"/>
      <c r="EWJ33" s="38"/>
      <c r="EWK33" s="38"/>
      <c r="EWL33" s="38"/>
      <c r="EWM33" s="38"/>
      <c r="EWN33" s="38"/>
      <c r="EWO33" s="38"/>
      <c r="EWP33" s="38"/>
      <c r="EWQ33" s="38"/>
      <c r="EWR33" s="38"/>
      <c r="EWS33" s="38"/>
      <c r="EWT33" s="38"/>
      <c r="EWU33" s="38"/>
      <c r="EWV33" s="38"/>
      <c r="EWW33" s="38"/>
      <c r="EWX33" s="38"/>
      <c r="EWY33" s="38"/>
      <c r="EWZ33" s="38"/>
      <c r="EXA33" s="38"/>
      <c r="EXB33" s="38"/>
      <c r="EXC33" s="38"/>
      <c r="EXD33" s="38"/>
      <c r="EXE33" s="38"/>
      <c r="EXF33" s="38"/>
      <c r="EXG33" s="38"/>
      <c r="EXH33" s="38"/>
      <c r="EXI33" s="38"/>
      <c r="EXJ33" s="38"/>
      <c r="EXK33" s="38"/>
      <c r="EXL33" s="38"/>
      <c r="EXM33" s="38"/>
      <c r="EXN33" s="38"/>
      <c r="EXO33" s="38"/>
      <c r="EXP33" s="38"/>
      <c r="EXQ33" s="38"/>
      <c r="EXR33" s="38"/>
      <c r="EXS33" s="38"/>
      <c r="EXT33" s="38"/>
      <c r="EXU33" s="38"/>
      <c r="EXV33" s="38"/>
      <c r="EXW33" s="38"/>
      <c r="EXX33" s="38"/>
      <c r="EXY33" s="38"/>
      <c r="EXZ33" s="38"/>
      <c r="EYA33" s="38"/>
      <c r="EYB33" s="38"/>
      <c r="EYC33" s="38"/>
      <c r="EYD33" s="38"/>
      <c r="EYE33" s="38"/>
      <c r="EYF33" s="38"/>
      <c r="EYG33" s="38"/>
      <c r="EYH33" s="38"/>
      <c r="EYI33" s="38"/>
      <c r="EYJ33" s="38"/>
      <c r="EYK33" s="38"/>
      <c r="EYL33" s="38"/>
      <c r="EYM33" s="38"/>
      <c r="EYN33" s="38"/>
      <c r="EYO33" s="38"/>
      <c r="EYP33" s="38"/>
      <c r="EYQ33" s="38"/>
      <c r="EYR33" s="38"/>
      <c r="EYS33" s="38"/>
      <c r="EYT33" s="38"/>
      <c r="EYU33" s="38"/>
      <c r="EYV33" s="38"/>
      <c r="EYW33" s="38"/>
      <c r="EYX33" s="38"/>
      <c r="EYY33" s="38"/>
      <c r="EYZ33" s="38"/>
      <c r="EZA33" s="38"/>
      <c r="EZB33" s="38"/>
      <c r="EZC33" s="38"/>
      <c r="EZD33" s="38"/>
      <c r="EZE33" s="38"/>
      <c r="EZF33" s="38"/>
      <c r="EZG33" s="38"/>
      <c r="EZH33" s="38"/>
      <c r="EZI33" s="38"/>
      <c r="EZJ33" s="38"/>
      <c r="EZK33" s="38"/>
      <c r="EZL33" s="38"/>
      <c r="EZM33" s="38"/>
      <c r="EZN33" s="38"/>
      <c r="EZO33" s="38"/>
      <c r="EZP33" s="38"/>
      <c r="EZQ33" s="38"/>
      <c r="EZR33" s="38"/>
      <c r="EZS33" s="38"/>
      <c r="EZT33" s="38"/>
      <c r="EZU33" s="38"/>
      <c r="EZV33" s="38"/>
      <c r="EZW33" s="38"/>
      <c r="EZX33" s="38"/>
      <c r="EZY33" s="38"/>
      <c r="EZZ33" s="38"/>
      <c r="FAA33" s="38"/>
      <c r="FAB33" s="38"/>
      <c r="FAC33" s="38"/>
      <c r="FAD33" s="38"/>
      <c r="FAE33" s="38"/>
      <c r="FAF33" s="38"/>
      <c r="FAG33" s="38"/>
      <c r="FAH33" s="38"/>
      <c r="FAI33" s="38"/>
      <c r="FAJ33" s="38"/>
      <c r="FAK33" s="38"/>
      <c r="FAL33" s="38"/>
      <c r="FAM33" s="38"/>
      <c r="FAN33" s="38"/>
      <c r="FAO33" s="38"/>
      <c r="FAP33" s="38"/>
      <c r="FAQ33" s="38"/>
      <c r="FAR33" s="38"/>
      <c r="FAS33" s="38"/>
      <c r="FAT33" s="38"/>
      <c r="FAU33" s="38"/>
      <c r="FAV33" s="38"/>
      <c r="FAW33" s="38"/>
      <c r="FAX33" s="38"/>
      <c r="FAY33" s="38"/>
      <c r="FAZ33" s="38"/>
      <c r="FBA33" s="38"/>
      <c r="FBB33" s="38"/>
      <c r="FBC33" s="38"/>
      <c r="FBD33" s="38"/>
      <c r="FBE33" s="38"/>
      <c r="FBF33" s="38"/>
      <c r="FBG33" s="38"/>
      <c r="FBH33" s="38"/>
      <c r="FBI33" s="38"/>
      <c r="FBJ33" s="38"/>
      <c r="FBK33" s="38"/>
      <c r="FBL33" s="38"/>
      <c r="FBM33" s="38"/>
      <c r="FBN33" s="38"/>
      <c r="FBO33" s="38"/>
      <c r="FBP33" s="38"/>
      <c r="FBQ33" s="38"/>
      <c r="FBR33" s="38"/>
      <c r="FBS33" s="38"/>
      <c r="FBT33" s="38"/>
      <c r="FBU33" s="38"/>
      <c r="FBV33" s="38"/>
      <c r="FBW33" s="38"/>
      <c r="FBX33" s="38"/>
      <c r="FBY33" s="38"/>
      <c r="FBZ33" s="38"/>
      <c r="FCA33" s="38"/>
      <c r="FCB33" s="38"/>
      <c r="FCC33" s="38"/>
      <c r="FCD33" s="38"/>
      <c r="FCE33" s="38"/>
      <c r="FCF33" s="38"/>
      <c r="FCG33" s="38"/>
      <c r="FCH33" s="38"/>
      <c r="FCI33" s="38"/>
      <c r="FCJ33" s="38"/>
      <c r="FCK33" s="38"/>
      <c r="FCL33" s="38"/>
      <c r="FCM33" s="38"/>
      <c r="FCN33" s="38"/>
      <c r="FCO33" s="38"/>
      <c r="FCP33" s="38"/>
      <c r="FCQ33" s="38"/>
      <c r="FCR33" s="38"/>
      <c r="FCS33" s="38"/>
      <c r="FCT33" s="38"/>
      <c r="FCU33" s="38"/>
      <c r="FCV33" s="38"/>
      <c r="FCW33" s="38"/>
      <c r="FCX33" s="38"/>
      <c r="FCY33" s="38"/>
      <c r="FCZ33" s="38"/>
      <c r="FDA33" s="38"/>
      <c r="FDB33" s="38"/>
      <c r="FDC33" s="38"/>
      <c r="FDD33" s="38"/>
      <c r="FDE33" s="38"/>
      <c r="FDF33" s="38"/>
      <c r="FDG33" s="38"/>
      <c r="FDH33" s="38"/>
      <c r="FDI33" s="38"/>
      <c r="FDJ33" s="38"/>
      <c r="FDK33" s="38"/>
      <c r="FDL33" s="38"/>
      <c r="FDM33" s="38"/>
      <c r="FDN33" s="38"/>
      <c r="FDO33" s="38"/>
      <c r="FDP33" s="38"/>
      <c r="FDQ33" s="38"/>
      <c r="FDR33" s="38"/>
      <c r="FDS33" s="38"/>
      <c r="FDT33" s="38"/>
      <c r="FDU33" s="38"/>
      <c r="FDV33" s="38"/>
      <c r="FDW33" s="38"/>
      <c r="FDX33" s="38"/>
      <c r="FDY33" s="38"/>
      <c r="FDZ33" s="38"/>
      <c r="FEA33" s="38"/>
      <c r="FEB33" s="38"/>
      <c r="FEC33" s="38"/>
      <c r="FED33" s="38"/>
      <c r="FEE33" s="38"/>
      <c r="FEF33" s="38"/>
      <c r="FEG33" s="38"/>
      <c r="FEH33" s="38"/>
      <c r="FEI33" s="38"/>
      <c r="FEJ33" s="38"/>
      <c r="FEK33" s="38"/>
      <c r="FEL33" s="38"/>
      <c r="FEM33" s="38"/>
      <c r="FEN33" s="38"/>
      <c r="FEO33" s="38"/>
      <c r="FEP33" s="38"/>
      <c r="FEQ33" s="38"/>
      <c r="FER33" s="38"/>
      <c r="FES33" s="38"/>
      <c r="FET33" s="38"/>
      <c r="FEU33" s="38"/>
      <c r="FEV33" s="38"/>
      <c r="FEW33" s="38"/>
      <c r="FEX33" s="38"/>
      <c r="FEY33" s="38"/>
      <c r="FEZ33" s="38"/>
      <c r="FFA33" s="38"/>
      <c r="FFB33" s="38"/>
      <c r="FFC33" s="38"/>
      <c r="FFD33" s="38"/>
      <c r="FFE33" s="38"/>
      <c r="FFF33" s="38"/>
      <c r="FFG33" s="38"/>
      <c r="FFH33" s="38"/>
      <c r="FFI33" s="38"/>
      <c r="FFJ33" s="38"/>
      <c r="FFK33" s="38"/>
      <c r="FFL33" s="38"/>
      <c r="FFM33" s="38"/>
      <c r="FFN33" s="38"/>
      <c r="FFO33" s="38"/>
      <c r="FFP33" s="38"/>
      <c r="FFQ33" s="38"/>
      <c r="FFR33" s="38"/>
      <c r="FFS33" s="38"/>
      <c r="FFT33" s="38"/>
      <c r="FFU33" s="38"/>
      <c r="FFV33" s="38"/>
      <c r="FFW33" s="38"/>
      <c r="FFX33" s="38"/>
      <c r="FFY33" s="38"/>
      <c r="FFZ33" s="38"/>
      <c r="FGA33" s="38"/>
      <c r="FGB33" s="38"/>
      <c r="FGC33" s="38"/>
      <c r="FGD33" s="38"/>
      <c r="FGE33" s="38"/>
      <c r="FGF33" s="38"/>
      <c r="FGG33" s="38"/>
      <c r="FGH33" s="38"/>
      <c r="FGI33" s="38"/>
      <c r="FGJ33" s="38"/>
      <c r="FGK33" s="38"/>
      <c r="FGL33" s="38"/>
      <c r="FGM33" s="38"/>
      <c r="FGN33" s="38"/>
      <c r="FGO33" s="38"/>
      <c r="FGP33" s="38"/>
      <c r="FGQ33" s="38"/>
      <c r="FGR33" s="38"/>
      <c r="FGS33" s="38"/>
      <c r="FGT33" s="38"/>
      <c r="FGU33" s="38"/>
      <c r="FGV33" s="38"/>
      <c r="FGW33" s="38"/>
      <c r="FGX33" s="38"/>
      <c r="FGY33" s="38"/>
      <c r="FGZ33" s="38"/>
      <c r="FHA33" s="38"/>
      <c r="FHB33" s="38"/>
      <c r="FHC33" s="38"/>
      <c r="FHD33" s="38"/>
      <c r="FHE33" s="38"/>
      <c r="FHF33" s="38"/>
      <c r="FHG33" s="38"/>
      <c r="FHH33" s="38"/>
      <c r="FHI33" s="38"/>
      <c r="FHJ33" s="38"/>
      <c r="FHK33" s="38"/>
      <c r="FHL33" s="38"/>
      <c r="FHM33" s="38"/>
      <c r="FHN33" s="38"/>
      <c r="FHO33" s="38"/>
      <c r="FHP33" s="38"/>
      <c r="FHQ33" s="38"/>
      <c r="FHR33" s="38"/>
      <c r="FHS33" s="38"/>
      <c r="FHT33" s="38"/>
      <c r="FHU33" s="38"/>
      <c r="FHV33" s="38"/>
      <c r="FHW33" s="38"/>
      <c r="FHX33" s="38"/>
      <c r="FHY33" s="38"/>
      <c r="FHZ33" s="38"/>
      <c r="FIA33" s="38"/>
      <c r="FIB33" s="38"/>
      <c r="FIC33" s="38"/>
      <c r="FID33" s="38"/>
      <c r="FIE33" s="38"/>
      <c r="FIF33" s="38"/>
      <c r="FIG33" s="38"/>
      <c r="FIH33" s="38"/>
      <c r="FII33" s="38"/>
      <c r="FIJ33" s="38"/>
      <c r="FIK33" s="38"/>
      <c r="FIL33" s="38"/>
      <c r="FIM33" s="38"/>
      <c r="FIN33" s="38"/>
      <c r="FIO33" s="38"/>
      <c r="FIP33" s="38"/>
      <c r="FIQ33" s="38"/>
      <c r="FIR33" s="38"/>
      <c r="FIS33" s="38"/>
      <c r="FIT33" s="38"/>
      <c r="FIU33" s="38"/>
      <c r="FIV33" s="38"/>
      <c r="FIW33" s="38"/>
      <c r="FIX33" s="38"/>
      <c r="FIY33" s="38"/>
      <c r="FIZ33" s="38"/>
      <c r="FJA33" s="38"/>
      <c r="FJB33" s="38"/>
      <c r="FJC33" s="38"/>
      <c r="FJD33" s="38"/>
      <c r="FJE33" s="38"/>
      <c r="FJF33" s="38"/>
      <c r="FJG33" s="38"/>
      <c r="FJH33" s="38"/>
      <c r="FJI33" s="38"/>
      <c r="FJJ33" s="38"/>
      <c r="FJK33" s="38"/>
      <c r="FJL33" s="38"/>
      <c r="FJM33" s="38"/>
      <c r="FJN33" s="38"/>
      <c r="FJO33" s="38"/>
      <c r="FJP33" s="38"/>
      <c r="FJQ33" s="38"/>
      <c r="FJR33" s="38"/>
      <c r="FJS33" s="38"/>
      <c r="FJT33" s="38"/>
      <c r="FJU33" s="38"/>
      <c r="FJV33" s="38"/>
      <c r="FJW33" s="38"/>
      <c r="FJX33" s="38"/>
      <c r="FJY33" s="38"/>
      <c r="FJZ33" s="38"/>
      <c r="FKA33" s="38"/>
      <c r="FKB33" s="38"/>
      <c r="FKC33" s="38"/>
      <c r="FKD33" s="38"/>
      <c r="FKE33" s="38"/>
      <c r="FKF33" s="38"/>
      <c r="FKG33" s="38"/>
      <c r="FKH33" s="38"/>
      <c r="FKI33" s="38"/>
      <c r="FKJ33" s="38"/>
      <c r="FKK33" s="38"/>
      <c r="FKL33" s="38"/>
      <c r="FKM33" s="38"/>
      <c r="FKN33" s="38"/>
      <c r="FKO33" s="38"/>
      <c r="FKP33" s="38"/>
      <c r="FKQ33" s="38"/>
      <c r="FKR33" s="38"/>
      <c r="FKS33" s="38"/>
      <c r="FKT33" s="38"/>
      <c r="FKU33" s="38"/>
      <c r="FKV33" s="38"/>
      <c r="FKW33" s="38"/>
      <c r="FKX33" s="38"/>
      <c r="FKY33" s="38"/>
      <c r="FKZ33" s="38"/>
      <c r="FLA33" s="38"/>
      <c r="FLB33" s="38"/>
      <c r="FLC33" s="38"/>
      <c r="FLD33" s="38"/>
      <c r="FLE33" s="38"/>
      <c r="FLF33" s="38"/>
      <c r="FLG33" s="38"/>
      <c r="FLH33" s="38"/>
      <c r="FLI33" s="38"/>
      <c r="FLJ33" s="38"/>
      <c r="FLK33" s="38"/>
      <c r="FLL33" s="38"/>
      <c r="FLM33" s="38"/>
      <c r="FLN33" s="38"/>
      <c r="FLO33" s="38"/>
      <c r="FLP33" s="38"/>
      <c r="FLQ33" s="38"/>
      <c r="FLR33" s="38"/>
      <c r="FLS33" s="38"/>
      <c r="FLT33" s="38"/>
      <c r="FLU33" s="38"/>
      <c r="FLV33" s="38"/>
      <c r="FLW33" s="38"/>
      <c r="FLX33" s="38"/>
      <c r="FLY33" s="38"/>
      <c r="FLZ33" s="38"/>
      <c r="FMA33" s="38"/>
      <c r="FMB33" s="38"/>
      <c r="FMC33" s="38"/>
      <c r="FMD33" s="38"/>
      <c r="FME33" s="38"/>
      <c r="FMF33" s="38"/>
      <c r="FMG33" s="38"/>
      <c r="FMH33" s="38"/>
      <c r="FMI33" s="38"/>
      <c r="FMJ33" s="38"/>
      <c r="FMK33" s="38"/>
      <c r="FML33" s="38"/>
      <c r="FMM33" s="38"/>
      <c r="FMN33" s="38"/>
      <c r="FMO33" s="38"/>
      <c r="FMP33" s="38"/>
      <c r="FMQ33" s="38"/>
      <c r="FMR33" s="38"/>
      <c r="FMS33" s="38"/>
      <c r="FMT33" s="38"/>
      <c r="FMU33" s="38"/>
      <c r="FMV33" s="38"/>
      <c r="FMW33" s="38"/>
      <c r="FMX33" s="38"/>
      <c r="FMY33" s="38"/>
      <c r="FMZ33" s="38"/>
      <c r="FNA33" s="38"/>
      <c r="FNB33" s="38"/>
      <c r="FNC33" s="38"/>
      <c r="FND33" s="38"/>
      <c r="FNE33" s="38"/>
      <c r="FNF33" s="38"/>
      <c r="FNG33" s="38"/>
      <c r="FNH33" s="38"/>
      <c r="FNI33" s="38"/>
      <c r="FNJ33" s="38"/>
      <c r="FNK33" s="38"/>
      <c r="FNL33" s="38"/>
      <c r="FNM33" s="38"/>
      <c r="FNN33" s="38"/>
      <c r="FNO33" s="38"/>
      <c r="FNP33" s="38"/>
      <c r="FNQ33" s="38"/>
      <c r="FNR33" s="38"/>
      <c r="FNS33" s="38"/>
      <c r="FNT33" s="38"/>
      <c r="FNU33" s="38"/>
      <c r="FNV33" s="38"/>
      <c r="FNW33" s="38"/>
      <c r="FNX33" s="38"/>
      <c r="FNY33" s="38"/>
      <c r="FNZ33" s="38"/>
      <c r="FOA33" s="38"/>
      <c r="FOB33" s="38"/>
      <c r="FOC33" s="38"/>
      <c r="FOD33" s="38"/>
      <c r="FOE33" s="38"/>
      <c r="FOF33" s="38"/>
      <c r="FOG33" s="38"/>
      <c r="FOH33" s="38"/>
      <c r="FOI33" s="38"/>
      <c r="FOJ33" s="38"/>
      <c r="FOK33" s="38"/>
      <c r="FOL33" s="38"/>
      <c r="FOM33" s="38"/>
      <c r="FON33" s="38"/>
      <c r="FOO33" s="38"/>
      <c r="FOP33" s="38"/>
      <c r="FOQ33" s="38"/>
      <c r="FOR33" s="38"/>
      <c r="FOS33" s="38"/>
      <c r="FOT33" s="38"/>
      <c r="FOU33" s="38"/>
      <c r="FOV33" s="38"/>
      <c r="FOW33" s="38"/>
      <c r="FOX33" s="38"/>
      <c r="FOY33" s="38"/>
      <c r="FOZ33" s="38"/>
      <c r="FPA33" s="38"/>
      <c r="FPB33" s="38"/>
      <c r="FPC33" s="38"/>
      <c r="FPD33" s="38"/>
      <c r="FPE33" s="38"/>
      <c r="FPF33" s="38"/>
      <c r="FPG33" s="38"/>
      <c r="FPH33" s="38"/>
      <c r="FPI33" s="38"/>
      <c r="FPJ33" s="38"/>
      <c r="FPK33" s="38"/>
      <c r="FPL33" s="38"/>
      <c r="FPM33" s="38"/>
      <c r="FPN33" s="38"/>
      <c r="FPO33" s="38"/>
      <c r="FPP33" s="38"/>
      <c r="FPQ33" s="38"/>
      <c r="FPR33" s="38"/>
      <c r="FPS33" s="38"/>
      <c r="FPT33" s="38"/>
      <c r="FPU33" s="38"/>
      <c r="FPV33" s="38"/>
      <c r="FPW33" s="38"/>
      <c r="FPX33" s="38"/>
      <c r="FPY33" s="38"/>
      <c r="FPZ33" s="38"/>
      <c r="FQA33" s="38"/>
      <c r="FQB33" s="38"/>
      <c r="FQC33" s="38"/>
      <c r="FQD33" s="38"/>
      <c r="FQE33" s="38"/>
      <c r="FQF33" s="38"/>
      <c r="FQG33" s="38"/>
      <c r="FQH33" s="38"/>
      <c r="FQI33" s="38"/>
      <c r="FQJ33" s="38"/>
      <c r="FQK33" s="38"/>
      <c r="FQL33" s="38"/>
      <c r="FQM33" s="38"/>
      <c r="FQN33" s="38"/>
      <c r="FQO33" s="38"/>
      <c r="FQP33" s="38"/>
      <c r="FQQ33" s="38"/>
      <c r="FQR33" s="38"/>
      <c r="FQS33" s="38"/>
      <c r="FQT33" s="38"/>
      <c r="FQU33" s="38"/>
      <c r="FQV33" s="38"/>
      <c r="FQW33" s="38"/>
      <c r="FQX33" s="38"/>
      <c r="FQY33" s="38"/>
      <c r="FQZ33" s="38"/>
      <c r="FRA33" s="38"/>
      <c r="FRB33" s="38"/>
      <c r="FRC33" s="38"/>
      <c r="FRD33" s="38"/>
      <c r="FRE33" s="38"/>
      <c r="FRF33" s="38"/>
      <c r="FRG33" s="38"/>
      <c r="FRH33" s="38"/>
      <c r="FRI33" s="38"/>
      <c r="FRJ33" s="38"/>
      <c r="FRK33" s="38"/>
      <c r="FRL33" s="38"/>
      <c r="FRM33" s="38"/>
      <c r="FRN33" s="38"/>
      <c r="FRO33" s="38"/>
      <c r="FRP33" s="38"/>
      <c r="FRQ33" s="38"/>
      <c r="FRR33" s="38"/>
      <c r="FRS33" s="38"/>
      <c r="FRT33" s="38"/>
      <c r="FRU33" s="38"/>
      <c r="FRV33" s="38"/>
      <c r="FRW33" s="38"/>
      <c r="FRX33" s="38"/>
      <c r="FRY33" s="38"/>
      <c r="FRZ33" s="38"/>
      <c r="FSA33" s="38"/>
      <c r="FSB33" s="38"/>
      <c r="FSC33" s="38"/>
      <c r="FSD33" s="38"/>
      <c r="FSE33" s="38"/>
      <c r="FSF33" s="38"/>
      <c r="FSG33" s="38"/>
      <c r="FSH33" s="38"/>
      <c r="FSI33" s="38"/>
      <c r="FSJ33" s="38"/>
      <c r="FSK33" s="38"/>
      <c r="FSL33" s="38"/>
      <c r="FSM33" s="38"/>
      <c r="FSN33" s="38"/>
      <c r="FSO33" s="38"/>
      <c r="FSP33" s="38"/>
      <c r="FSQ33" s="38"/>
      <c r="FSR33" s="38"/>
      <c r="FSS33" s="38"/>
      <c r="FST33" s="38"/>
      <c r="FSU33" s="38"/>
      <c r="FSV33" s="38"/>
      <c r="FSW33" s="38"/>
      <c r="FSX33" s="38"/>
      <c r="FSY33" s="38"/>
      <c r="FSZ33" s="38"/>
      <c r="FTA33" s="38"/>
      <c r="FTB33" s="38"/>
      <c r="FTC33" s="38"/>
      <c r="FTD33" s="38"/>
      <c r="FTE33" s="38"/>
      <c r="FTF33" s="38"/>
      <c r="FTG33" s="38"/>
      <c r="FTH33" s="38"/>
      <c r="FTI33" s="38"/>
      <c r="FTJ33" s="38"/>
      <c r="FTK33" s="38"/>
      <c r="FTL33" s="38"/>
      <c r="FTM33" s="38"/>
      <c r="FTN33" s="38"/>
      <c r="FTO33" s="38"/>
      <c r="FTP33" s="38"/>
      <c r="FTQ33" s="38"/>
      <c r="FTR33" s="38"/>
      <c r="FTS33" s="38"/>
      <c r="FTT33" s="38"/>
      <c r="FTU33" s="38"/>
      <c r="FTV33" s="38"/>
      <c r="FTW33" s="38"/>
      <c r="FTX33" s="38"/>
      <c r="FTY33" s="38"/>
      <c r="FTZ33" s="38"/>
      <c r="FUA33" s="38"/>
      <c r="FUB33" s="38"/>
      <c r="FUC33" s="38"/>
      <c r="FUD33" s="38"/>
      <c r="FUE33" s="38"/>
      <c r="FUF33" s="38"/>
      <c r="FUG33" s="38"/>
      <c r="FUH33" s="38"/>
      <c r="FUI33" s="38"/>
      <c r="FUJ33" s="38"/>
      <c r="FUK33" s="38"/>
      <c r="FUL33" s="38"/>
      <c r="FUM33" s="38"/>
      <c r="FUN33" s="38"/>
      <c r="FUO33" s="38"/>
      <c r="FUP33" s="38"/>
      <c r="FUQ33" s="38"/>
      <c r="FUR33" s="38"/>
      <c r="FUS33" s="38"/>
      <c r="FUT33" s="38"/>
      <c r="FUU33" s="38"/>
      <c r="FUV33" s="38"/>
      <c r="FUW33" s="38"/>
      <c r="FUX33" s="38"/>
      <c r="FUY33" s="38"/>
      <c r="FUZ33" s="38"/>
      <c r="FVA33" s="38"/>
      <c r="FVB33" s="38"/>
      <c r="FVC33" s="38"/>
      <c r="FVD33" s="38"/>
      <c r="FVE33" s="38"/>
      <c r="FVF33" s="38"/>
      <c r="FVG33" s="38"/>
      <c r="FVH33" s="38"/>
      <c r="FVI33" s="38"/>
      <c r="FVJ33" s="38"/>
      <c r="FVK33" s="38"/>
      <c r="FVL33" s="38"/>
      <c r="FVM33" s="38"/>
      <c r="FVN33" s="38"/>
      <c r="FVO33" s="38"/>
      <c r="FVP33" s="38"/>
      <c r="FVQ33" s="38"/>
      <c r="FVR33" s="38"/>
      <c r="FVS33" s="38"/>
      <c r="FVT33" s="38"/>
      <c r="FVU33" s="38"/>
      <c r="FVV33" s="38"/>
      <c r="FVW33" s="38"/>
      <c r="FVX33" s="38"/>
      <c r="FVY33" s="38"/>
      <c r="FVZ33" s="38"/>
      <c r="FWA33" s="38"/>
      <c r="FWB33" s="38"/>
      <c r="FWC33" s="38"/>
      <c r="FWD33" s="38"/>
      <c r="FWE33" s="38"/>
      <c r="FWF33" s="38"/>
      <c r="FWG33" s="38"/>
      <c r="FWH33" s="38"/>
      <c r="FWI33" s="38"/>
      <c r="FWJ33" s="38"/>
      <c r="FWK33" s="38"/>
      <c r="FWL33" s="38"/>
      <c r="FWM33" s="38"/>
      <c r="FWN33" s="38"/>
      <c r="FWO33" s="38"/>
      <c r="FWP33" s="38"/>
      <c r="FWQ33" s="38"/>
      <c r="FWR33" s="38"/>
      <c r="FWS33" s="38"/>
      <c r="FWT33" s="38"/>
      <c r="FWU33" s="38"/>
      <c r="FWV33" s="38"/>
      <c r="FWW33" s="38"/>
      <c r="FWX33" s="38"/>
      <c r="FWY33" s="38"/>
      <c r="FWZ33" s="38"/>
      <c r="FXA33" s="38"/>
      <c r="FXB33" s="38"/>
      <c r="FXC33" s="38"/>
      <c r="FXD33" s="38"/>
      <c r="FXE33" s="38"/>
      <c r="FXF33" s="38"/>
      <c r="FXG33" s="38"/>
      <c r="FXH33" s="38"/>
      <c r="FXI33" s="38"/>
      <c r="FXJ33" s="38"/>
      <c r="FXK33" s="38"/>
      <c r="FXL33" s="38"/>
      <c r="FXM33" s="38"/>
      <c r="FXN33" s="38"/>
      <c r="FXO33" s="38"/>
      <c r="FXP33" s="38"/>
      <c r="FXQ33" s="38"/>
      <c r="FXR33" s="38"/>
      <c r="FXS33" s="38"/>
      <c r="FXT33" s="38"/>
      <c r="FXU33" s="38"/>
      <c r="FXV33" s="38"/>
      <c r="FXW33" s="38"/>
      <c r="FXX33" s="38"/>
      <c r="FXY33" s="38"/>
      <c r="FXZ33" s="38"/>
      <c r="FYA33" s="38"/>
      <c r="FYB33" s="38"/>
      <c r="FYC33" s="38"/>
      <c r="FYD33" s="38"/>
      <c r="FYE33" s="38"/>
      <c r="FYF33" s="38"/>
      <c r="FYG33" s="38"/>
      <c r="FYH33" s="38"/>
      <c r="FYI33" s="38"/>
      <c r="FYJ33" s="38"/>
      <c r="FYK33" s="38"/>
      <c r="FYL33" s="38"/>
      <c r="FYM33" s="38"/>
      <c r="FYN33" s="38"/>
      <c r="FYO33" s="38"/>
      <c r="FYP33" s="38"/>
      <c r="FYQ33" s="38"/>
      <c r="FYR33" s="38"/>
      <c r="FYS33" s="38"/>
      <c r="FYT33" s="38"/>
      <c r="FYU33" s="38"/>
      <c r="FYV33" s="38"/>
      <c r="FYW33" s="38"/>
      <c r="FYX33" s="38"/>
      <c r="FYY33" s="38"/>
      <c r="FYZ33" s="38"/>
      <c r="FZA33" s="38"/>
      <c r="FZB33" s="38"/>
      <c r="FZC33" s="38"/>
      <c r="FZD33" s="38"/>
      <c r="FZE33" s="38"/>
      <c r="FZF33" s="38"/>
      <c r="FZG33" s="38"/>
      <c r="FZH33" s="38"/>
      <c r="FZI33" s="38"/>
      <c r="FZJ33" s="38"/>
      <c r="FZK33" s="38"/>
      <c r="FZL33" s="38"/>
      <c r="FZM33" s="38"/>
      <c r="FZN33" s="38"/>
      <c r="FZO33" s="38"/>
      <c r="FZP33" s="38"/>
      <c r="FZQ33" s="38"/>
      <c r="FZR33" s="38"/>
      <c r="FZS33" s="38"/>
      <c r="FZT33" s="38"/>
      <c r="FZU33" s="38"/>
      <c r="FZV33" s="38"/>
      <c r="FZW33" s="38"/>
      <c r="FZX33" s="38"/>
      <c r="FZY33" s="38"/>
      <c r="FZZ33" s="38"/>
      <c r="GAA33" s="38"/>
      <c r="GAB33" s="38"/>
      <c r="GAC33" s="38"/>
      <c r="GAD33" s="38"/>
      <c r="GAE33" s="38"/>
      <c r="GAF33" s="38"/>
      <c r="GAG33" s="38"/>
      <c r="GAH33" s="38"/>
      <c r="GAI33" s="38"/>
      <c r="GAJ33" s="38"/>
      <c r="GAK33" s="38"/>
      <c r="GAL33" s="38"/>
      <c r="GAM33" s="38"/>
      <c r="GAN33" s="38"/>
      <c r="GAO33" s="38"/>
      <c r="GAP33" s="38"/>
      <c r="GAQ33" s="38"/>
      <c r="GAR33" s="38"/>
      <c r="GAS33" s="38"/>
      <c r="GAT33" s="38"/>
      <c r="GAU33" s="38"/>
      <c r="GAV33" s="38"/>
      <c r="GAW33" s="38"/>
      <c r="GAX33" s="38"/>
      <c r="GAY33" s="38"/>
      <c r="GAZ33" s="38"/>
      <c r="GBA33" s="38"/>
      <c r="GBB33" s="38"/>
      <c r="GBC33" s="38"/>
      <c r="GBD33" s="38"/>
      <c r="GBE33" s="38"/>
      <c r="GBF33" s="38"/>
      <c r="GBG33" s="38"/>
      <c r="GBH33" s="38"/>
      <c r="GBI33" s="38"/>
      <c r="GBJ33" s="38"/>
      <c r="GBK33" s="38"/>
      <c r="GBL33" s="38"/>
      <c r="GBM33" s="38"/>
      <c r="GBN33" s="38"/>
      <c r="GBO33" s="38"/>
      <c r="GBP33" s="38"/>
      <c r="GBQ33" s="38"/>
      <c r="GBR33" s="38"/>
      <c r="GBS33" s="38"/>
      <c r="GBT33" s="38"/>
      <c r="GBU33" s="38"/>
      <c r="GBV33" s="38"/>
      <c r="GBW33" s="38"/>
      <c r="GBX33" s="38"/>
      <c r="GBY33" s="38"/>
      <c r="GBZ33" s="38"/>
      <c r="GCA33" s="38"/>
      <c r="GCB33" s="38"/>
      <c r="GCC33" s="38"/>
      <c r="GCD33" s="38"/>
      <c r="GCE33" s="38"/>
      <c r="GCF33" s="38"/>
      <c r="GCG33" s="38"/>
      <c r="GCH33" s="38"/>
      <c r="GCI33" s="38"/>
      <c r="GCJ33" s="38"/>
      <c r="GCK33" s="38"/>
      <c r="GCL33" s="38"/>
      <c r="GCM33" s="38"/>
      <c r="GCN33" s="38"/>
      <c r="GCO33" s="38"/>
      <c r="GCP33" s="38"/>
      <c r="GCQ33" s="38"/>
      <c r="GCR33" s="38"/>
      <c r="GCS33" s="38"/>
      <c r="GCT33" s="38"/>
      <c r="GCU33" s="38"/>
      <c r="GCV33" s="38"/>
      <c r="GCW33" s="38"/>
      <c r="GCX33" s="38"/>
      <c r="GCY33" s="38"/>
      <c r="GCZ33" s="38"/>
      <c r="GDA33" s="38"/>
      <c r="GDB33" s="38"/>
      <c r="GDC33" s="38"/>
      <c r="GDD33" s="38"/>
      <c r="GDE33" s="38"/>
      <c r="GDF33" s="38"/>
      <c r="GDG33" s="38"/>
      <c r="GDH33" s="38"/>
      <c r="GDI33" s="38"/>
      <c r="GDJ33" s="38"/>
      <c r="GDK33" s="38"/>
      <c r="GDL33" s="38"/>
      <c r="GDM33" s="38"/>
      <c r="GDN33" s="38"/>
      <c r="GDO33" s="38"/>
      <c r="GDP33" s="38"/>
      <c r="GDQ33" s="38"/>
      <c r="GDR33" s="38"/>
      <c r="GDS33" s="38"/>
      <c r="GDT33" s="38"/>
      <c r="GDU33" s="38"/>
      <c r="GDV33" s="38"/>
      <c r="GDW33" s="38"/>
      <c r="GDX33" s="38"/>
      <c r="GDY33" s="38"/>
      <c r="GDZ33" s="38"/>
      <c r="GEA33" s="38"/>
      <c r="GEB33" s="38"/>
      <c r="GEC33" s="38"/>
      <c r="GED33" s="38"/>
      <c r="GEE33" s="38"/>
      <c r="GEF33" s="38"/>
      <c r="GEG33" s="38"/>
      <c r="GEH33" s="38"/>
      <c r="GEI33" s="38"/>
      <c r="GEJ33" s="38"/>
      <c r="GEK33" s="38"/>
      <c r="GEL33" s="38"/>
      <c r="GEM33" s="38"/>
      <c r="GEN33" s="38"/>
      <c r="GEO33" s="38"/>
      <c r="GEP33" s="38"/>
      <c r="GEQ33" s="38"/>
      <c r="GER33" s="38"/>
      <c r="GES33" s="38"/>
      <c r="GET33" s="38"/>
      <c r="GEU33" s="38"/>
      <c r="GEV33" s="38"/>
      <c r="GEW33" s="38"/>
      <c r="GEX33" s="38"/>
      <c r="GEY33" s="38"/>
      <c r="GEZ33" s="38"/>
      <c r="GFA33" s="38"/>
      <c r="GFB33" s="38"/>
      <c r="GFC33" s="38"/>
      <c r="GFD33" s="38"/>
      <c r="GFE33" s="38"/>
      <c r="GFF33" s="38"/>
      <c r="GFG33" s="38"/>
      <c r="GFH33" s="38"/>
      <c r="GFI33" s="38"/>
      <c r="GFJ33" s="38"/>
      <c r="GFK33" s="38"/>
      <c r="GFL33" s="38"/>
      <c r="GFM33" s="38"/>
      <c r="GFN33" s="38"/>
      <c r="GFO33" s="38"/>
      <c r="GFP33" s="38"/>
      <c r="GFQ33" s="38"/>
      <c r="GFR33" s="38"/>
      <c r="GFS33" s="38"/>
      <c r="GFT33" s="38"/>
      <c r="GFU33" s="38"/>
      <c r="GFV33" s="38"/>
      <c r="GFW33" s="38"/>
      <c r="GFX33" s="38"/>
      <c r="GFY33" s="38"/>
      <c r="GFZ33" s="38"/>
      <c r="GGA33" s="38"/>
      <c r="GGB33" s="38"/>
      <c r="GGC33" s="38"/>
      <c r="GGD33" s="38"/>
      <c r="GGE33" s="38"/>
      <c r="GGF33" s="38"/>
      <c r="GGG33" s="38"/>
      <c r="GGH33" s="38"/>
      <c r="GGI33" s="38"/>
      <c r="GGJ33" s="38"/>
      <c r="GGK33" s="38"/>
      <c r="GGL33" s="38"/>
      <c r="GGM33" s="38"/>
      <c r="GGN33" s="38"/>
      <c r="GGO33" s="38"/>
      <c r="GGP33" s="38"/>
      <c r="GGQ33" s="38"/>
      <c r="GGR33" s="38"/>
      <c r="GGS33" s="38"/>
      <c r="GGT33" s="38"/>
      <c r="GGU33" s="38"/>
      <c r="GGV33" s="38"/>
      <c r="GGW33" s="38"/>
      <c r="GGX33" s="38"/>
      <c r="GGY33" s="38"/>
      <c r="GGZ33" s="38"/>
      <c r="GHA33" s="38"/>
      <c r="GHB33" s="38"/>
      <c r="GHC33" s="38"/>
      <c r="GHD33" s="38"/>
      <c r="GHE33" s="38"/>
      <c r="GHF33" s="38"/>
      <c r="GHG33" s="38"/>
      <c r="GHH33" s="38"/>
      <c r="GHI33" s="38"/>
      <c r="GHJ33" s="38"/>
      <c r="GHK33" s="38"/>
      <c r="GHL33" s="38"/>
      <c r="GHM33" s="38"/>
      <c r="GHN33" s="38"/>
      <c r="GHO33" s="38"/>
      <c r="GHP33" s="38"/>
      <c r="GHQ33" s="38"/>
      <c r="GHR33" s="38"/>
      <c r="GHS33" s="38"/>
      <c r="GHT33" s="38"/>
      <c r="GHU33" s="38"/>
      <c r="GHV33" s="38"/>
      <c r="GHW33" s="38"/>
      <c r="GHX33" s="38"/>
      <c r="GHY33" s="38"/>
      <c r="GHZ33" s="38"/>
      <c r="GIA33" s="38"/>
      <c r="GIB33" s="38"/>
      <c r="GIC33" s="38"/>
      <c r="GID33" s="38"/>
      <c r="GIE33" s="38"/>
      <c r="GIF33" s="38"/>
      <c r="GIG33" s="38"/>
      <c r="GIH33" s="38"/>
      <c r="GII33" s="38"/>
      <c r="GIJ33" s="38"/>
      <c r="GIK33" s="38"/>
      <c r="GIL33" s="38"/>
      <c r="GIM33" s="38"/>
      <c r="GIN33" s="38"/>
      <c r="GIO33" s="38"/>
      <c r="GIP33" s="38"/>
      <c r="GIQ33" s="38"/>
      <c r="GIR33" s="38"/>
      <c r="GIS33" s="38"/>
      <c r="GIT33" s="38"/>
      <c r="GIU33" s="38"/>
      <c r="GIV33" s="38"/>
      <c r="GIW33" s="38"/>
      <c r="GIX33" s="38"/>
      <c r="GIY33" s="38"/>
      <c r="GIZ33" s="38"/>
      <c r="GJA33" s="38"/>
      <c r="GJB33" s="38"/>
      <c r="GJC33" s="38"/>
      <c r="GJD33" s="38"/>
      <c r="GJE33" s="38"/>
      <c r="GJF33" s="38"/>
      <c r="GJG33" s="38"/>
      <c r="GJH33" s="38"/>
      <c r="GJI33" s="38"/>
      <c r="GJJ33" s="38"/>
      <c r="GJK33" s="38"/>
      <c r="GJL33" s="38"/>
      <c r="GJM33" s="38"/>
      <c r="GJN33" s="38"/>
      <c r="GJO33" s="38"/>
      <c r="GJP33" s="38"/>
      <c r="GJQ33" s="38"/>
      <c r="GJR33" s="38"/>
      <c r="GJS33" s="38"/>
      <c r="GJT33" s="38"/>
      <c r="GJU33" s="38"/>
      <c r="GJV33" s="38"/>
      <c r="GJW33" s="38"/>
      <c r="GJX33" s="38"/>
      <c r="GJY33" s="38"/>
      <c r="GJZ33" s="38"/>
      <c r="GKA33" s="38"/>
      <c r="GKB33" s="38"/>
      <c r="GKC33" s="38"/>
      <c r="GKD33" s="38"/>
      <c r="GKE33" s="38"/>
      <c r="GKF33" s="38"/>
      <c r="GKG33" s="38"/>
      <c r="GKH33" s="38"/>
      <c r="GKI33" s="38"/>
      <c r="GKJ33" s="38"/>
      <c r="GKK33" s="38"/>
      <c r="GKL33" s="38"/>
      <c r="GKM33" s="38"/>
      <c r="GKN33" s="38"/>
      <c r="GKO33" s="38"/>
      <c r="GKP33" s="38"/>
      <c r="GKQ33" s="38"/>
      <c r="GKR33" s="38"/>
      <c r="GKS33" s="38"/>
      <c r="GKT33" s="38"/>
      <c r="GKU33" s="38"/>
      <c r="GKV33" s="38"/>
      <c r="GKW33" s="38"/>
      <c r="GKX33" s="38"/>
      <c r="GKY33" s="38"/>
      <c r="GKZ33" s="38"/>
      <c r="GLA33" s="38"/>
      <c r="GLB33" s="38"/>
      <c r="GLC33" s="38"/>
      <c r="GLD33" s="38"/>
      <c r="GLE33" s="38"/>
      <c r="GLF33" s="38"/>
      <c r="GLG33" s="38"/>
      <c r="GLH33" s="38"/>
      <c r="GLI33" s="38"/>
      <c r="GLJ33" s="38"/>
      <c r="GLK33" s="38"/>
      <c r="GLL33" s="38"/>
      <c r="GLM33" s="38"/>
      <c r="GLN33" s="38"/>
      <c r="GLO33" s="38"/>
      <c r="GLP33" s="38"/>
      <c r="GLQ33" s="38"/>
      <c r="GLR33" s="38"/>
      <c r="GLS33" s="38"/>
      <c r="GLT33" s="38"/>
      <c r="GLU33" s="38"/>
      <c r="GLV33" s="38"/>
      <c r="GLW33" s="38"/>
      <c r="GLX33" s="38"/>
      <c r="GLY33" s="38"/>
      <c r="GLZ33" s="38"/>
      <c r="GMA33" s="38"/>
      <c r="GMB33" s="38"/>
      <c r="GMC33" s="38"/>
      <c r="GMD33" s="38"/>
      <c r="GME33" s="38"/>
      <c r="GMF33" s="38"/>
      <c r="GMG33" s="38"/>
      <c r="GMH33" s="38"/>
      <c r="GMI33" s="38"/>
      <c r="GMJ33" s="38"/>
      <c r="GMK33" s="38"/>
      <c r="GML33" s="38"/>
      <c r="GMM33" s="38"/>
      <c r="GMN33" s="38"/>
      <c r="GMO33" s="38"/>
      <c r="GMP33" s="38"/>
      <c r="GMQ33" s="38"/>
      <c r="GMR33" s="38"/>
      <c r="GMS33" s="38"/>
      <c r="GMT33" s="38"/>
      <c r="GMU33" s="38"/>
      <c r="GMV33" s="38"/>
      <c r="GMW33" s="38"/>
      <c r="GMX33" s="38"/>
      <c r="GMY33" s="38"/>
      <c r="GMZ33" s="38"/>
      <c r="GNA33" s="38"/>
      <c r="GNB33" s="38"/>
      <c r="GNC33" s="38"/>
      <c r="GND33" s="38"/>
      <c r="GNE33" s="38"/>
      <c r="GNF33" s="38"/>
      <c r="GNG33" s="38"/>
      <c r="GNH33" s="38"/>
      <c r="GNI33" s="38"/>
      <c r="GNJ33" s="38"/>
      <c r="GNK33" s="38"/>
      <c r="GNL33" s="38"/>
      <c r="GNM33" s="38"/>
      <c r="GNN33" s="38"/>
      <c r="GNO33" s="38"/>
      <c r="GNP33" s="38"/>
      <c r="GNQ33" s="38"/>
      <c r="GNR33" s="38"/>
      <c r="GNS33" s="38"/>
      <c r="GNT33" s="38"/>
      <c r="GNU33" s="38"/>
      <c r="GNV33" s="38"/>
      <c r="GNW33" s="38"/>
      <c r="GNX33" s="38"/>
      <c r="GNY33" s="38"/>
      <c r="GNZ33" s="38"/>
      <c r="GOA33" s="38"/>
      <c r="GOB33" s="38"/>
      <c r="GOC33" s="38"/>
      <c r="GOD33" s="38"/>
      <c r="GOE33" s="38"/>
      <c r="GOF33" s="38"/>
      <c r="GOG33" s="38"/>
      <c r="GOH33" s="38"/>
      <c r="GOI33" s="38"/>
      <c r="GOJ33" s="38"/>
      <c r="GOK33" s="38"/>
      <c r="GOL33" s="38"/>
      <c r="GOM33" s="38"/>
      <c r="GON33" s="38"/>
      <c r="GOO33" s="38"/>
      <c r="GOP33" s="38"/>
      <c r="GOQ33" s="38"/>
      <c r="GOR33" s="38"/>
      <c r="GOS33" s="38"/>
      <c r="GOT33" s="38"/>
      <c r="GOU33" s="38"/>
      <c r="GOV33" s="38"/>
      <c r="GOW33" s="38"/>
      <c r="GOX33" s="38"/>
      <c r="GOY33" s="38"/>
      <c r="GOZ33" s="38"/>
      <c r="GPA33" s="38"/>
      <c r="GPB33" s="38"/>
      <c r="GPC33" s="38"/>
      <c r="GPD33" s="38"/>
      <c r="GPE33" s="38"/>
      <c r="GPF33" s="38"/>
      <c r="GPG33" s="38"/>
      <c r="GPH33" s="38"/>
      <c r="GPI33" s="38"/>
      <c r="GPJ33" s="38"/>
      <c r="GPK33" s="38"/>
      <c r="GPL33" s="38"/>
      <c r="GPM33" s="38"/>
      <c r="GPN33" s="38"/>
      <c r="GPO33" s="38"/>
      <c r="GPP33" s="38"/>
      <c r="GPQ33" s="38"/>
      <c r="GPR33" s="38"/>
      <c r="GPS33" s="38"/>
      <c r="GPT33" s="38"/>
      <c r="GPU33" s="38"/>
      <c r="GPV33" s="38"/>
      <c r="GPW33" s="38"/>
      <c r="GPX33" s="38"/>
      <c r="GPY33" s="38"/>
      <c r="GPZ33" s="38"/>
      <c r="GQA33" s="38"/>
      <c r="GQB33" s="38"/>
      <c r="GQC33" s="38"/>
      <c r="GQD33" s="38"/>
      <c r="GQE33" s="38"/>
      <c r="GQF33" s="38"/>
      <c r="GQG33" s="38"/>
      <c r="GQH33" s="38"/>
      <c r="GQI33" s="38"/>
      <c r="GQJ33" s="38"/>
      <c r="GQK33" s="38"/>
      <c r="GQL33" s="38"/>
      <c r="GQM33" s="38"/>
      <c r="GQN33" s="38"/>
      <c r="GQO33" s="38"/>
      <c r="GQP33" s="38"/>
      <c r="GQQ33" s="38"/>
      <c r="GQR33" s="38"/>
      <c r="GQS33" s="38"/>
      <c r="GQT33" s="38"/>
      <c r="GQU33" s="38"/>
      <c r="GQV33" s="38"/>
      <c r="GQW33" s="38"/>
      <c r="GQX33" s="38"/>
      <c r="GQY33" s="38"/>
      <c r="GQZ33" s="38"/>
      <c r="GRA33" s="38"/>
      <c r="GRB33" s="38"/>
      <c r="GRC33" s="38"/>
      <c r="GRD33" s="38"/>
      <c r="GRE33" s="38"/>
      <c r="GRF33" s="38"/>
      <c r="GRG33" s="38"/>
      <c r="GRH33" s="38"/>
      <c r="GRI33" s="38"/>
      <c r="GRJ33" s="38"/>
      <c r="GRK33" s="38"/>
      <c r="GRL33" s="38"/>
      <c r="GRM33" s="38"/>
      <c r="GRN33" s="38"/>
      <c r="GRO33" s="38"/>
      <c r="GRP33" s="38"/>
      <c r="GRQ33" s="38"/>
      <c r="GRR33" s="38"/>
      <c r="GRS33" s="38"/>
      <c r="GRT33" s="38"/>
      <c r="GRU33" s="38"/>
      <c r="GRV33" s="38"/>
      <c r="GRW33" s="38"/>
      <c r="GRX33" s="38"/>
      <c r="GRY33" s="38"/>
      <c r="GRZ33" s="38"/>
      <c r="GSA33" s="38"/>
      <c r="GSB33" s="38"/>
      <c r="GSC33" s="38"/>
      <c r="GSD33" s="38"/>
      <c r="GSE33" s="38"/>
      <c r="GSF33" s="38"/>
      <c r="GSG33" s="38"/>
      <c r="GSH33" s="38"/>
      <c r="GSI33" s="38"/>
      <c r="GSJ33" s="38"/>
      <c r="GSK33" s="38"/>
      <c r="GSL33" s="38"/>
      <c r="GSM33" s="38"/>
      <c r="GSN33" s="38"/>
      <c r="GSO33" s="38"/>
      <c r="GSP33" s="38"/>
      <c r="GSQ33" s="38"/>
      <c r="GSR33" s="38"/>
      <c r="GSS33" s="38"/>
      <c r="GST33" s="38"/>
      <c r="GSU33" s="38"/>
      <c r="GSV33" s="38"/>
      <c r="GSW33" s="38"/>
      <c r="GSX33" s="38"/>
      <c r="GSY33" s="38"/>
      <c r="GSZ33" s="38"/>
      <c r="GTA33" s="38"/>
      <c r="GTB33" s="38"/>
      <c r="GTC33" s="38"/>
      <c r="GTD33" s="38"/>
      <c r="GTE33" s="38"/>
      <c r="GTF33" s="38"/>
      <c r="GTG33" s="38"/>
      <c r="GTH33" s="38"/>
      <c r="GTI33" s="38"/>
      <c r="GTJ33" s="38"/>
      <c r="GTK33" s="38"/>
      <c r="GTL33" s="38"/>
      <c r="GTM33" s="38"/>
      <c r="GTN33" s="38"/>
      <c r="GTO33" s="38"/>
      <c r="GTP33" s="38"/>
      <c r="GTQ33" s="38"/>
      <c r="GTR33" s="38"/>
      <c r="GTS33" s="38"/>
      <c r="GTT33" s="38"/>
      <c r="GTU33" s="38"/>
      <c r="GTV33" s="38"/>
      <c r="GTW33" s="38"/>
      <c r="GTX33" s="38"/>
      <c r="GTY33" s="38"/>
      <c r="GTZ33" s="38"/>
      <c r="GUA33" s="38"/>
      <c r="GUB33" s="38"/>
      <c r="GUC33" s="38"/>
      <c r="GUD33" s="38"/>
      <c r="GUE33" s="38"/>
      <c r="GUF33" s="38"/>
      <c r="GUG33" s="38"/>
      <c r="GUH33" s="38"/>
      <c r="GUI33" s="38"/>
      <c r="GUJ33" s="38"/>
      <c r="GUK33" s="38"/>
      <c r="GUL33" s="38"/>
      <c r="GUM33" s="38"/>
      <c r="GUN33" s="38"/>
      <c r="GUO33" s="38"/>
      <c r="GUP33" s="38"/>
      <c r="GUQ33" s="38"/>
      <c r="GUR33" s="38"/>
      <c r="GUS33" s="38"/>
      <c r="GUT33" s="38"/>
      <c r="GUU33" s="38"/>
      <c r="GUV33" s="38"/>
      <c r="GUW33" s="38"/>
      <c r="GUX33" s="38"/>
      <c r="GUY33" s="38"/>
      <c r="GUZ33" s="38"/>
      <c r="GVA33" s="38"/>
      <c r="GVB33" s="38"/>
      <c r="GVC33" s="38"/>
      <c r="GVD33" s="38"/>
      <c r="GVE33" s="38"/>
      <c r="GVF33" s="38"/>
      <c r="GVG33" s="38"/>
      <c r="GVH33" s="38"/>
      <c r="GVI33" s="38"/>
      <c r="GVJ33" s="38"/>
      <c r="GVK33" s="38"/>
      <c r="GVL33" s="38"/>
      <c r="GVM33" s="38"/>
      <c r="GVN33" s="38"/>
      <c r="GVO33" s="38"/>
      <c r="GVP33" s="38"/>
      <c r="GVQ33" s="38"/>
      <c r="GVR33" s="38"/>
      <c r="GVS33" s="38"/>
      <c r="GVT33" s="38"/>
      <c r="GVU33" s="38"/>
      <c r="GVV33" s="38"/>
      <c r="GVW33" s="38"/>
      <c r="GVX33" s="38"/>
      <c r="GVY33" s="38"/>
      <c r="GVZ33" s="38"/>
      <c r="GWA33" s="38"/>
      <c r="GWB33" s="38"/>
      <c r="GWC33" s="38"/>
      <c r="GWD33" s="38"/>
      <c r="GWE33" s="38"/>
      <c r="GWF33" s="38"/>
      <c r="GWG33" s="38"/>
      <c r="GWH33" s="38"/>
      <c r="GWI33" s="38"/>
      <c r="GWJ33" s="38"/>
      <c r="GWK33" s="38"/>
      <c r="GWL33" s="38"/>
      <c r="GWM33" s="38"/>
      <c r="GWN33" s="38"/>
      <c r="GWO33" s="38"/>
      <c r="GWP33" s="38"/>
      <c r="GWQ33" s="38"/>
      <c r="GWR33" s="38"/>
      <c r="GWS33" s="38"/>
      <c r="GWT33" s="38"/>
      <c r="GWU33" s="38"/>
      <c r="GWV33" s="38"/>
      <c r="GWW33" s="38"/>
      <c r="GWX33" s="38"/>
      <c r="GWY33" s="38"/>
      <c r="GWZ33" s="38"/>
      <c r="GXA33" s="38"/>
      <c r="GXB33" s="38"/>
      <c r="GXC33" s="38"/>
      <c r="GXD33" s="38"/>
      <c r="GXE33" s="38"/>
      <c r="GXF33" s="38"/>
      <c r="GXG33" s="38"/>
      <c r="GXH33" s="38"/>
      <c r="GXI33" s="38"/>
      <c r="GXJ33" s="38"/>
      <c r="GXK33" s="38"/>
      <c r="GXL33" s="38"/>
      <c r="GXM33" s="38"/>
      <c r="GXN33" s="38"/>
      <c r="GXO33" s="38"/>
      <c r="GXP33" s="38"/>
      <c r="GXQ33" s="38"/>
      <c r="GXR33" s="38"/>
      <c r="GXS33" s="38"/>
      <c r="GXT33" s="38"/>
      <c r="GXU33" s="38"/>
      <c r="GXV33" s="38"/>
      <c r="GXW33" s="38"/>
      <c r="GXX33" s="38"/>
      <c r="GXY33" s="38"/>
      <c r="GXZ33" s="38"/>
      <c r="GYA33" s="38"/>
      <c r="GYB33" s="38"/>
      <c r="GYC33" s="38"/>
      <c r="GYD33" s="38"/>
      <c r="GYE33" s="38"/>
      <c r="GYF33" s="38"/>
      <c r="GYG33" s="38"/>
      <c r="GYH33" s="38"/>
      <c r="GYI33" s="38"/>
      <c r="GYJ33" s="38"/>
      <c r="GYK33" s="38"/>
      <c r="GYL33" s="38"/>
      <c r="GYM33" s="38"/>
      <c r="GYN33" s="38"/>
      <c r="GYO33" s="38"/>
      <c r="GYP33" s="38"/>
      <c r="GYQ33" s="38"/>
      <c r="GYR33" s="38"/>
      <c r="GYS33" s="38"/>
      <c r="GYT33" s="38"/>
      <c r="GYU33" s="38"/>
      <c r="GYV33" s="38"/>
      <c r="GYW33" s="38"/>
      <c r="GYX33" s="38"/>
      <c r="GYY33" s="38"/>
      <c r="GYZ33" s="38"/>
      <c r="GZA33" s="38"/>
      <c r="GZB33" s="38"/>
      <c r="GZC33" s="38"/>
      <c r="GZD33" s="38"/>
      <c r="GZE33" s="38"/>
      <c r="GZF33" s="38"/>
      <c r="GZG33" s="38"/>
      <c r="GZH33" s="38"/>
      <c r="GZI33" s="38"/>
      <c r="GZJ33" s="38"/>
      <c r="GZK33" s="38"/>
      <c r="GZL33" s="38"/>
      <c r="GZM33" s="38"/>
      <c r="GZN33" s="38"/>
      <c r="GZO33" s="38"/>
      <c r="GZP33" s="38"/>
      <c r="GZQ33" s="38"/>
      <c r="GZR33" s="38"/>
      <c r="GZS33" s="38"/>
      <c r="GZT33" s="38"/>
      <c r="GZU33" s="38"/>
      <c r="GZV33" s="38"/>
      <c r="GZW33" s="38"/>
      <c r="GZX33" s="38"/>
      <c r="GZY33" s="38"/>
      <c r="GZZ33" s="38"/>
      <c r="HAA33" s="38"/>
      <c r="HAB33" s="38"/>
      <c r="HAC33" s="38"/>
      <c r="HAD33" s="38"/>
      <c r="HAE33" s="38"/>
      <c r="HAF33" s="38"/>
      <c r="HAG33" s="38"/>
      <c r="HAH33" s="38"/>
      <c r="HAI33" s="38"/>
      <c r="HAJ33" s="38"/>
      <c r="HAK33" s="38"/>
      <c r="HAL33" s="38"/>
      <c r="HAM33" s="38"/>
      <c r="HAN33" s="38"/>
      <c r="HAO33" s="38"/>
      <c r="HAP33" s="38"/>
      <c r="HAQ33" s="38"/>
      <c r="HAR33" s="38"/>
      <c r="HAS33" s="38"/>
      <c r="HAT33" s="38"/>
      <c r="HAU33" s="38"/>
      <c r="HAV33" s="38"/>
      <c r="HAW33" s="38"/>
      <c r="HAX33" s="38"/>
      <c r="HAY33" s="38"/>
      <c r="HAZ33" s="38"/>
      <c r="HBA33" s="38"/>
      <c r="HBB33" s="38"/>
      <c r="HBC33" s="38"/>
      <c r="HBD33" s="38"/>
      <c r="HBE33" s="38"/>
      <c r="HBF33" s="38"/>
      <c r="HBG33" s="38"/>
      <c r="HBH33" s="38"/>
      <c r="HBI33" s="38"/>
      <c r="HBJ33" s="38"/>
      <c r="HBK33" s="38"/>
      <c r="HBL33" s="38"/>
      <c r="HBM33" s="38"/>
      <c r="HBN33" s="38"/>
      <c r="HBO33" s="38"/>
      <c r="HBP33" s="38"/>
      <c r="HBQ33" s="38"/>
      <c r="HBR33" s="38"/>
      <c r="HBS33" s="38"/>
      <c r="HBT33" s="38"/>
      <c r="HBU33" s="38"/>
      <c r="HBV33" s="38"/>
      <c r="HBW33" s="38"/>
      <c r="HBX33" s="38"/>
      <c r="HBY33" s="38"/>
      <c r="HBZ33" s="38"/>
      <c r="HCA33" s="38"/>
      <c r="HCB33" s="38"/>
      <c r="HCC33" s="38"/>
      <c r="HCD33" s="38"/>
      <c r="HCE33" s="38"/>
      <c r="HCF33" s="38"/>
      <c r="HCG33" s="38"/>
      <c r="HCH33" s="38"/>
      <c r="HCI33" s="38"/>
      <c r="HCJ33" s="38"/>
      <c r="HCK33" s="38"/>
      <c r="HCL33" s="38"/>
      <c r="HCM33" s="38"/>
      <c r="HCN33" s="38"/>
      <c r="HCO33" s="38"/>
      <c r="HCP33" s="38"/>
      <c r="HCQ33" s="38"/>
      <c r="HCR33" s="38"/>
      <c r="HCS33" s="38"/>
      <c r="HCT33" s="38"/>
      <c r="HCU33" s="38"/>
      <c r="HCV33" s="38"/>
      <c r="HCW33" s="38"/>
      <c r="HCX33" s="38"/>
      <c r="HCY33" s="38"/>
      <c r="HCZ33" s="38"/>
      <c r="HDA33" s="38"/>
      <c r="HDB33" s="38"/>
      <c r="HDC33" s="38"/>
      <c r="HDD33" s="38"/>
      <c r="HDE33" s="38"/>
      <c r="HDF33" s="38"/>
      <c r="HDG33" s="38"/>
      <c r="HDH33" s="38"/>
      <c r="HDI33" s="38"/>
      <c r="HDJ33" s="38"/>
      <c r="HDK33" s="38"/>
      <c r="HDL33" s="38"/>
      <c r="HDM33" s="38"/>
      <c r="HDN33" s="38"/>
      <c r="HDO33" s="38"/>
      <c r="HDP33" s="38"/>
      <c r="HDQ33" s="38"/>
      <c r="HDR33" s="38"/>
      <c r="HDS33" s="38"/>
      <c r="HDT33" s="38"/>
      <c r="HDU33" s="38"/>
      <c r="HDV33" s="38"/>
      <c r="HDW33" s="38"/>
      <c r="HDX33" s="38"/>
      <c r="HDY33" s="38"/>
      <c r="HDZ33" s="38"/>
      <c r="HEA33" s="38"/>
      <c r="HEB33" s="38"/>
      <c r="HEC33" s="38"/>
      <c r="HED33" s="38"/>
      <c r="HEE33" s="38"/>
      <c r="HEF33" s="38"/>
      <c r="HEG33" s="38"/>
      <c r="HEH33" s="38"/>
      <c r="HEI33" s="38"/>
      <c r="HEJ33" s="38"/>
      <c r="HEK33" s="38"/>
      <c r="HEL33" s="38"/>
      <c r="HEM33" s="38"/>
      <c r="HEN33" s="38"/>
      <c r="HEO33" s="38"/>
      <c r="HEP33" s="38"/>
      <c r="HEQ33" s="38"/>
      <c r="HER33" s="38"/>
      <c r="HES33" s="38"/>
      <c r="HET33" s="38"/>
      <c r="HEU33" s="38"/>
      <c r="HEV33" s="38"/>
      <c r="HEW33" s="38"/>
      <c r="HEX33" s="38"/>
      <c r="HEY33" s="38"/>
      <c r="HEZ33" s="38"/>
      <c r="HFA33" s="38"/>
      <c r="HFB33" s="38"/>
      <c r="HFC33" s="38"/>
      <c r="HFD33" s="38"/>
      <c r="HFE33" s="38"/>
      <c r="HFF33" s="38"/>
      <c r="HFG33" s="38"/>
      <c r="HFH33" s="38"/>
      <c r="HFI33" s="38"/>
      <c r="HFJ33" s="38"/>
      <c r="HFK33" s="38"/>
      <c r="HFL33" s="38"/>
      <c r="HFM33" s="38"/>
      <c r="HFN33" s="38"/>
      <c r="HFO33" s="38"/>
      <c r="HFP33" s="38"/>
      <c r="HFQ33" s="38"/>
      <c r="HFR33" s="38"/>
      <c r="HFS33" s="38"/>
      <c r="HFT33" s="38"/>
      <c r="HFU33" s="38"/>
      <c r="HFV33" s="38"/>
      <c r="HFW33" s="38"/>
      <c r="HFX33" s="38"/>
      <c r="HFY33" s="38"/>
      <c r="HFZ33" s="38"/>
      <c r="HGA33" s="38"/>
      <c r="HGB33" s="38"/>
      <c r="HGC33" s="38"/>
      <c r="HGD33" s="38"/>
      <c r="HGE33" s="38"/>
      <c r="HGF33" s="38"/>
      <c r="HGG33" s="38"/>
      <c r="HGH33" s="38"/>
      <c r="HGI33" s="38"/>
      <c r="HGJ33" s="38"/>
      <c r="HGK33" s="38"/>
      <c r="HGL33" s="38"/>
      <c r="HGM33" s="38"/>
      <c r="HGN33" s="38"/>
      <c r="HGO33" s="38"/>
      <c r="HGP33" s="38"/>
      <c r="HGQ33" s="38"/>
      <c r="HGR33" s="38"/>
      <c r="HGS33" s="38"/>
      <c r="HGT33" s="38"/>
      <c r="HGU33" s="38"/>
      <c r="HGV33" s="38"/>
      <c r="HGW33" s="38"/>
      <c r="HGX33" s="38"/>
      <c r="HGY33" s="38"/>
      <c r="HGZ33" s="38"/>
      <c r="HHA33" s="38"/>
      <c r="HHB33" s="38"/>
      <c r="HHC33" s="38"/>
      <c r="HHD33" s="38"/>
      <c r="HHE33" s="38"/>
      <c r="HHF33" s="38"/>
      <c r="HHG33" s="38"/>
      <c r="HHH33" s="38"/>
      <c r="HHI33" s="38"/>
      <c r="HHJ33" s="38"/>
      <c r="HHK33" s="38"/>
      <c r="HHL33" s="38"/>
      <c r="HHM33" s="38"/>
      <c r="HHN33" s="38"/>
      <c r="HHO33" s="38"/>
      <c r="HHP33" s="38"/>
      <c r="HHQ33" s="38"/>
      <c r="HHR33" s="38"/>
      <c r="HHS33" s="38"/>
      <c r="HHT33" s="38"/>
      <c r="HHU33" s="38"/>
      <c r="HHV33" s="38"/>
      <c r="HHW33" s="38"/>
      <c r="HHX33" s="38"/>
      <c r="HHY33" s="38"/>
      <c r="HHZ33" s="38"/>
      <c r="HIA33" s="38"/>
      <c r="HIB33" s="38"/>
      <c r="HIC33" s="38"/>
      <c r="HID33" s="38"/>
      <c r="HIE33" s="38"/>
      <c r="HIF33" s="38"/>
      <c r="HIG33" s="38"/>
      <c r="HIH33" s="38"/>
      <c r="HII33" s="38"/>
      <c r="HIJ33" s="38"/>
      <c r="HIK33" s="38"/>
      <c r="HIL33" s="38"/>
      <c r="HIM33" s="38"/>
      <c r="HIN33" s="38"/>
      <c r="HIO33" s="38"/>
      <c r="HIP33" s="38"/>
      <c r="HIQ33" s="38"/>
      <c r="HIR33" s="38"/>
      <c r="HIS33" s="38"/>
      <c r="HIT33" s="38"/>
      <c r="HIU33" s="38"/>
      <c r="HIV33" s="38"/>
      <c r="HIW33" s="38"/>
      <c r="HIX33" s="38"/>
      <c r="HIY33" s="38"/>
      <c r="HIZ33" s="38"/>
      <c r="HJA33" s="38"/>
      <c r="HJB33" s="38"/>
      <c r="HJC33" s="38"/>
      <c r="HJD33" s="38"/>
      <c r="HJE33" s="38"/>
      <c r="HJF33" s="38"/>
      <c r="HJG33" s="38"/>
      <c r="HJH33" s="38"/>
      <c r="HJI33" s="38"/>
      <c r="HJJ33" s="38"/>
      <c r="HJK33" s="38"/>
      <c r="HJL33" s="38"/>
      <c r="HJM33" s="38"/>
      <c r="HJN33" s="38"/>
      <c r="HJO33" s="38"/>
      <c r="HJP33" s="38"/>
      <c r="HJQ33" s="38"/>
      <c r="HJR33" s="38"/>
      <c r="HJS33" s="38"/>
      <c r="HJT33" s="38"/>
      <c r="HJU33" s="38"/>
      <c r="HJV33" s="38"/>
      <c r="HJW33" s="38"/>
      <c r="HJX33" s="38"/>
      <c r="HJY33" s="38"/>
      <c r="HJZ33" s="38"/>
      <c r="HKA33" s="38"/>
      <c r="HKB33" s="38"/>
      <c r="HKC33" s="38"/>
      <c r="HKD33" s="38"/>
      <c r="HKE33" s="38"/>
      <c r="HKF33" s="38"/>
      <c r="HKG33" s="38"/>
      <c r="HKH33" s="38"/>
      <c r="HKI33" s="38"/>
      <c r="HKJ33" s="38"/>
      <c r="HKK33" s="38"/>
      <c r="HKL33" s="38"/>
      <c r="HKM33" s="38"/>
      <c r="HKN33" s="38"/>
      <c r="HKO33" s="38"/>
      <c r="HKP33" s="38"/>
      <c r="HKQ33" s="38"/>
      <c r="HKR33" s="38"/>
      <c r="HKS33" s="38"/>
      <c r="HKT33" s="38"/>
      <c r="HKU33" s="38"/>
      <c r="HKV33" s="38"/>
      <c r="HKW33" s="38"/>
      <c r="HKX33" s="38"/>
      <c r="HKY33" s="38"/>
      <c r="HKZ33" s="38"/>
      <c r="HLA33" s="38"/>
      <c r="HLB33" s="38"/>
      <c r="HLC33" s="38"/>
      <c r="HLD33" s="38"/>
      <c r="HLE33" s="38"/>
      <c r="HLF33" s="38"/>
      <c r="HLG33" s="38"/>
      <c r="HLH33" s="38"/>
      <c r="HLI33" s="38"/>
      <c r="HLJ33" s="38"/>
      <c r="HLK33" s="38"/>
      <c r="HLL33" s="38"/>
      <c r="HLM33" s="38"/>
      <c r="HLN33" s="38"/>
      <c r="HLO33" s="38"/>
      <c r="HLP33" s="38"/>
      <c r="HLQ33" s="38"/>
      <c r="HLR33" s="38"/>
      <c r="HLS33" s="38"/>
      <c r="HLT33" s="38"/>
      <c r="HLU33" s="38"/>
      <c r="HLV33" s="38"/>
      <c r="HLW33" s="38"/>
      <c r="HLX33" s="38"/>
      <c r="HLY33" s="38"/>
      <c r="HLZ33" s="38"/>
      <c r="HMA33" s="38"/>
      <c r="HMB33" s="38"/>
      <c r="HMC33" s="38"/>
      <c r="HMD33" s="38"/>
      <c r="HME33" s="38"/>
      <c r="HMF33" s="38"/>
      <c r="HMG33" s="38"/>
      <c r="HMH33" s="38"/>
      <c r="HMI33" s="38"/>
      <c r="HMJ33" s="38"/>
      <c r="HMK33" s="38"/>
      <c r="HML33" s="38"/>
      <c r="HMM33" s="38"/>
      <c r="HMN33" s="38"/>
      <c r="HMO33" s="38"/>
      <c r="HMP33" s="38"/>
      <c r="HMQ33" s="38"/>
      <c r="HMR33" s="38"/>
      <c r="HMS33" s="38"/>
      <c r="HMT33" s="38"/>
      <c r="HMU33" s="38"/>
      <c r="HMV33" s="38"/>
      <c r="HMW33" s="38"/>
      <c r="HMX33" s="38"/>
      <c r="HMY33" s="38"/>
      <c r="HMZ33" s="38"/>
      <c r="HNA33" s="38"/>
      <c r="HNB33" s="38"/>
      <c r="HNC33" s="38"/>
      <c r="HND33" s="38"/>
      <c r="HNE33" s="38"/>
      <c r="HNF33" s="38"/>
      <c r="HNG33" s="38"/>
      <c r="HNH33" s="38"/>
      <c r="HNI33" s="38"/>
      <c r="HNJ33" s="38"/>
      <c r="HNK33" s="38"/>
      <c r="HNL33" s="38"/>
      <c r="HNM33" s="38"/>
      <c r="HNN33" s="38"/>
      <c r="HNO33" s="38"/>
      <c r="HNP33" s="38"/>
      <c r="HNQ33" s="38"/>
      <c r="HNR33" s="38"/>
      <c r="HNS33" s="38"/>
      <c r="HNT33" s="38"/>
      <c r="HNU33" s="38"/>
      <c r="HNV33" s="38"/>
      <c r="HNW33" s="38"/>
      <c r="HNX33" s="38"/>
      <c r="HNY33" s="38"/>
      <c r="HNZ33" s="38"/>
      <c r="HOA33" s="38"/>
      <c r="HOB33" s="38"/>
      <c r="HOC33" s="38"/>
      <c r="HOD33" s="38"/>
      <c r="HOE33" s="38"/>
      <c r="HOF33" s="38"/>
      <c r="HOG33" s="38"/>
      <c r="HOH33" s="38"/>
      <c r="HOI33" s="38"/>
      <c r="HOJ33" s="38"/>
      <c r="HOK33" s="38"/>
      <c r="HOL33" s="38"/>
      <c r="HOM33" s="38"/>
      <c r="HON33" s="38"/>
      <c r="HOO33" s="38"/>
      <c r="HOP33" s="38"/>
      <c r="HOQ33" s="38"/>
      <c r="HOR33" s="38"/>
      <c r="HOS33" s="38"/>
      <c r="HOT33" s="38"/>
      <c r="HOU33" s="38"/>
      <c r="HOV33" s="38"/>
      <c r="HOW33" s="38"/>
      <c r="HOX33" s="38"/>
      <c r="HOY33" s="38"/>
      <c r="HOZ33" s="38"/>
      <c r="HPA33" s="38"/>
      <c r="HPB33" s="38"/>
      <c r="HPC33" s="38"/>
      <c r="HPD33" s="38"/>
      <c r="HPE33" s="38"/>
      <c r="HPF33" s="38"/>
      <c r="HPG33" s="38"/>
      <c r="HPH33" s="38"/>
      <c r="HPI33" s="38"/>
      <c r="HPJ33" s="38"/>
      <c r="HPK33" s="38"/>
      <c r="HPL33" s="38"/>
      <c r="HPM33" s="38"/>
      <c r="HPN33" s="38"/>
      <c r="HPO33" s="38"/>
      <c r="HPP33" s="38"/>
      <c r="HPQ33" s="38"/>
      <c r="HPR33" s="38"/>
      <c r="HPS33" s="38"/>
      <c r="HPT33" s="38"/>
      <c r="HPU33" s="38"/>
      <c r="HPV33" s="38"/>
      <c r="HPW33" s="38"/>
      <c r="HPX33" s="38"/>
      <c r="HPY33" s="38"/>
      <c r="HPZ33" s="38"/>
      <c r="HQA33" s="38"/>
      <c r="HQB33" s="38"/>
      <c r="HQC33" s="38"/>
      <c r="HQD33" s="38"/>
      <c r="HQE33" s="38"/>
      <c r="HQF33" s="38"/>
      <c r="HQG33" s="38"/>
      <c r="HQH33" s="38"/>
      <c r="HQI33" s="38"/>
      <c r="HQJ33" s="38"/>
      <c r="HQK33" s="38"/>
      <c r="HQL33" s="38"/>
      <c r="HQM33" s="38"/>
      <c r="HQN33" s="38"/>
      <c r="HQO33" s="38"/>
      <c r="HQP33" s="38"/>
      <c r="HQQ33" s="38"/>
      <c r="HQR33" s="38"/>
      <c r="HQS33" s="38"/>
      <c r="HQT33" s="38"/>
      <c r="HQU33" s="38"/>
      <c r="HQV33" s="38"/>
      <c r="HQW33" s="38"/>
      <c r="HQX33" s="38"/>
      <c r="HQY33" s="38"/>
      <c r="HQZ33" s="38"/>
      <c r="HRA33" s="38"/>
      <c r="HRB33" s="38"/>
      <c r="HRC33" s="38"/>
      <c r="HRD33" s="38"/>
      <c r="HRE33" s="38"/>
      <c r="HRF33" s="38"/>
      <c r="HRG33" s="38"/>
      <c r="HRH33" s="38"/>
      <c r="HRI33" s="38"/>
      <c r="HRJ33" s="38"/>
      <c r="HRK33" s="38"/>
      <c r="HRL33" s="38"/>
      <c r="HRM33" s="38"/>
      <c r="HRN33" s="38"/>
      <c r="HRO33" s="38"/>
      <c r="HRP33" s="38"/>
      <c r="HRQ33" s="38"/>
      <c r="HRR33" s="38"/>
      <c r="HRS33" s="38"/>
      <c r="HRT33" s="38"/>
      <c r="HRU33" s="38"/>
      <c r="HRV33" s="38"/>
      <c r="HRW33" s="38"/>
      <c r="HRX33" s="38"/>
      <c r="HRY33" s="38"/>
      <c r="HRZ33" s="38"/>
      <c r="HSA33" s="38"/>
      <c r="HSB33" s="38"/>
      <c r="HSC33" s="38"/>
      <c r="HSD33" s="38"/>
      <c r="HSE33" s="38"/>
      <c r="HSF33" s="38"/>
      <c r="HSG33" s="38"/>
      <c r="HSH33" s="38"/>
      <c r="HSI33" s="38"/>
      <c r="HSJ33" s="38"/>
      <c r="HSK33" s="38"/>
      <c r="HSL33" s="38"/>
      <c r="HSM33" s="38"/>
      <c r="HSN33" s="38"/>
      <c r="HSO33" s="38"/>
      <c r="HSP33" s="38"/>
      <c r="HSQ33" s="38"/>
      <c r="HSR33" s="38"/>
      <c r="HSS33" s="38"/>
      <c r="HST33" s="38"/>
      <c r="HSU33" s="38"/>
      <c r="HSV33" s="38"/>
      <c r="HSW33" s="38"/>
      <c r="HSX33" s="38"/>
      <c r="HSY33" s="38"/>
      <c r="HSZ33" s="38"/>
      <c r="HTA33" s="38"/>
      <c r="HTB33" s="38"/>
      <c r="HTC33" s="38"/>
      <c r="HTD33" s="38"/>
      <c r="HTE33" s="38"/>
      <c r="HTF33" s="38"/>
      <c r="HTG33" s="38"/>
      <c r="HTH33" s="38"/>
      <c r="HTI33" s="38"/>
      <c r="HTJ33" s="38"/>
      <c r="HTK33" s="38"/>
      <c r="HTL33" s="38"/>
      <c r="HTM33" s="38"/>
      <c r="HTN33" s="38"/>
      <c r="HTO33" s="38"/>
      <c r="HTP33" s="38"/>
      <c r="HTQ33" s="38"/>
      <c r="HTR33" s="38"/>
      <c r="HTS33" s="38"/>
      <c r="HTT33" s="38"/>
      <c r="HTU33" s="38"/>
      <c r="HTV33" s="38"/>
      <c r="HTW33" s="38"/>
      <c r="HTX33" s="38"/>
      <c r="HTY33" s="38"/>
      <c r="HTZ33" s="38"/>
      <c r="HUA33" s="38"/>
      <c r="HUB33" s="38"/>
      <c r="HUC33" s="38"/>
      <c r="HUD33" s="38"/>
      <c r="HUE33" s="38"/>
      <c r="HUF33" s="38"/>
      <c r="HUG33" s="38"/>
      <c r="HUH33" s="38"/>
      <c r="HUI33" s="38"/>
      <c r="HUJ33" s="38"/>
      <c r="HUK33" s="38"/>
      <c r="HUL33" s="38"/>
      <c r="HUM33" s="38"/>
      <c r="HUN33" s="38"/>
      <c r="HUO33" s="38"/>
      <c r="HUP33" s="38"/>
      <c r="HUQ33" s="38"/>
      <c r="HUR33" s="38"/>
      <c r="HUS33" s="38"/>
      <c r="HUT33" s="38"/>
      <c r="HUU33" s="38"/>
      <c r="HUV33" s="38"/>
      <c r="HUW33" s="38"/>
      <c r="HUX33" s="38"/>
      <c r="HUY33" s="38"/>
      <c r="HUZ33" s="38"/>
      <c r="HVA33" s="38"/>
      <c r="HVB33" s="38"/>
      <c r="HVC33" s="38"/>
      <c r="HVD33" s="38"/>
      <c r="HVE33" s="38"/>
      <c r="HVF33" s="38"/>
      <c r="HVG33" s="38"/>
      <c r="HVH33" s="38"/>
      <c r="HVI33" s="38"/>
      <c r="HVJ33" s="38"/>
      <c r="HVK33" s="38"/>
      <c r="HVL33" s="38"/>
      <c r="HVM33" s="38"/>
      <c r="HVN33" s="38"/>
      <c r="HVO33" s="38"/>
      <c r="HVP33" s="38"/>
      <c r="HVQ33" s="38"/>
      <c r="HVR33" s="38"/>
      <c r="HVS33" s="38"/>
      <c r="HVT33" s="38"/>
      <c r="HVU33" s="38"/>
      <c r="HVV33" s="38"/>
      <c r="HVW33" s="38"/>
      <c r="HVX33" s="38"/>
      <c r="HVY33" s="38"/>
      <c r="HVZ33" s="38"/>
      <c r="HWA33" s="38"/>
      <c r="HWB33" s="38"/>
      <c r="HWC33" s="38"/>
      <c r="HWD33" s="38"/>
      <c r="HWE33" s="38"/>
      <c r="HWF33" s="38"/>
      <c r="HWG33" s="38"/>
      <c r="HWH33" s="38"/>
      <c r="HWI33" s="38"/>
      <c r="HWJ33" s="38"/>
      <c r="HWK33" s="38"/>
      <c r="HWL33" s="38"/>
      <c r="HWM33" s="38"/>
      <c r="HWN33" s="38"/>
      <c r="HWO33" s="38"/>
      <c r="HWP33" s="38"/>
      <c r="HWQ33" s="38"/>
      <c r="HWR33" s="38"/>
      <c r="HWS33" s="38"/>
      <c r="HWT33" s="38"/>
      <c r="HWU33" s="38"/>
      <c r="HWV33" s="38"/>
      <c r="HWW33" s="38"/>
      <c r="HWX33" s="38"/>
      <c r="HWY33" s="38"/>
      <c r="HWZ33" s="38"/>
      <c r="HXA33" s="38"/>
      <c r="HXB33" s="38"/>
      <c r="HXC33" s="38"/>
      <c r="HXD33" s="38"/>
      <c r="HXE33" s="38"/>
      <c r="HXF33" s="38"/>
      <c r="HXG33" s="38"/>
      <c r="HXH33" s="38"/>
      <c r="HXI33" s="38"/>
      <c r="HXJ33" s="38"/>
      <c r="HXK33" s="38"/>
      <c r="HXL33" s="38"/>
      <c r="HXM33" s="38"/>
      <c r="HXN33" s="38"/>
      <c r="HXO33" s="38"/>
      <c r="HXP33" s="38"/>
      <c r="HXQ33" s="38"/>
      <c r="HXR33" s="38"/>
      <c r="HXS33" s="38"/>
      <c r="HXT33" s="38"/>
      <c r="HXU33" s="38"/>
      <c r="HXV33" s="38"/>
      <c r="HXW33" s="38"/>
      <c r="HXX33" s="38"/>
      <c r="HXY33" s="38"/>
      <c r="HXZ33" s="38"/>
      <c r="HYA33" s="38"/>
      <c r="HYB33" s="38"/>
      <c r="HYC33" s="38"/>
      <c r="HYD33" s="38"/>
      <c r="HYE33" s="38"/>
      <c r="HYF33" s="38"/>
      <c r="HYG33" s="38"/>
      <c r="HYH33" s="38"/>
      <c r="HYI33" s="38"/>
      <c r="HYJ33" s="38"/>
      <c r="HYK33" s="38"/>
      <c r="HYL33" s="38"/>
      <c r="HYM33" s="38"/>
      <c r="HYN33" s="38"/>
      <c r="HYO33" s="38"/>
      <c r="HYP33" s="38"/>
      <c r="HYQ33" s="38"/>
      <c r="HYR33" s="38"/>
      <c r="HYS33" s="38"/>
      <c r="HYT33" s="38"/>
      <c r="HYU33" s="38"/>
      <c r="HYV33" s="38"/>
      <c r="HYW33" s="38"/>
      <c r="HYX33" s="38"/>
      <c r="HYY33" s="38"/>
      <c r="HYZ33" s="38"/>
      <c r="HZA33" s="38"/>
      <c r="HZB33" s="38"/>
      <c r="HZC33" s="38"/>
      <c r="HZD33" s="38"/>
      <c r="HZE33" s="38"/>
      <c r="HZF33" s="38"/>
      <c r="HZG33" s="38"/>
      <c r="HZH33" s="38"/>
      <c r="HZI33" s="38"/>
      <c r="HZJ33" s="38"/>
      <c r="HZK33" s="38"/>
      <c r="HZL33" s="38"/>
      <c r="HZM33" s="38"/>
      <c r="HZN33" s="38"/>
      <c r="HZO33" s="38"/>
      <c r="HZP33" s="38"/>
      <c r="HZQ33" s="38"/>
      <c r="HZR33" s="38"/>
      <c r="HZS33" s="38"/>
      <c r="HZT33" s="38"/>
      <c r="HZU33" s="38"/>
      <c r="HZV33" s="38"/>
      <c r="HZW33" s="38"/>
      <c r="HZX33" s="38"/>
      <c r="HZY33" s="38"/>
      <c r="HZZ33" s="38"/>
      <c r="IAA33" s="38"/>
      <c r="IAB33" s="38"/>
      <c r="IAC33" s="38"/>
      <c r="IAD33" s="38"/>
      <c r="IAE33" s="38"/>
      <c r="IAF33" s="38"/>
      <c r="IAG33" s="38"/>
      <c r="IAH33" s="38"/>
      <c r="IAI33" s="38"/>
      <c r="IAJ33" s="38"/>
      <c r="IAK33" s="38"/>
      <c r="IAL33" s="38"/>
      <c r="IAM33" s="38"/>
      <c r="IAN33" s="38"/>
      <c r="IAO33" s="38"/>
      <c r="IAP33" s="38"/>
      <c r="IAQ33" s="38"/>
      <c r="IAR33" s="38"/>
      <c r="IAS33" s="38"/>
      <c r="IAT33" s="38"/>
      <c r="IAU33" s="38"/>
      <c r="IAV33" s="38"/>
      <c r="IAW33" s="38"/>
      <c r="IAX33" s="38"/>
      <c r="IAY33" s="38"/>
      <c r="IAZ33" s="38"/>
      <c r="IBA33" s="38"/>
      <c r="IBB33" s="38"/>
      <c r="IBC33" s="38"/>
      <c r="IBD33" s="38"/>
      <c r="IBE33" s="38"/>
      <c r="IBF33" s="38"/>
      <c r="IBG33" s="38"/>
      <c r="IBH33" s="38"/>
      <c r="IBI33" s="38"/>
      <c r="IBJ33" s="38"/>
      <c r="IBK33" s="38"/>
      <c r="IBL33" s="38"/>
      <c r="IBM33" s="38"/>
      <c r="IBN33" s="38"/>
      <c r="IBO33" s="38"/>
      <c r="IBP33" s="38"/>
      <c r="IBQ33" s="38"/>
      <c r="IBR33" s="38"/>
      <c r="IBS33" s="38"/>
      <c r="IBT33" s="38"/>
      <c r="IBU33" s="38"/>
      <c r="IBV33" s="38"/>
      <c r="IBW33" s="38"/>
      <c r="IBX33" s="38"/>
      <c r="IBY33" s="38"/>
      <c r="IBZ33" s="38"/>
      <c r="ICA33" s="38"/>
      <c r="ICB33" s="38"/>
      <c r="ICC33" s="38"/>
      <c r="ICD33" s="38"/>
      <c r="ICE33" s="38"/>
      <c r="ICF33" s="38"/>
      <c r="ICG33" s="38"/>
      <c r="ICH33" s="38"/>
      <c r="ICI33" s="38"/>
      <c r="ICJ33" s="38"/>
      <c r="ICK33" s="38"/>
      <c r="ICL33" s="38"/>
      <c r="ICM33" s="38"/>
      <c r="ICN33" s="38"/>
      <c r="ICO33" s="38"/>
      <c r="ICP33" s="38"/>
      <c r="ICQ33" s="38"/>
      <c r="ICR33" s="38"/>
      <c r="ICS33" s="38"/>
      <c r="ICT33" s="38"/>
      <c r="ICU33" s="38"/>
      <c r="ICV33" s="38"/>
      <c r="ICW33" s="38"/>
      <c r="ICX33" s="38"/>
      <c r="ICY33" s="38"/>
      <c r="ICZ33" s="38"/>
      <c r="IDA33" s="38"/>
      <c r="IDB33" s="38"/>
      <c r="IDC33" s="38"/>
      <c r="IDD33" s="38"/>
      <c r="IDE33" s="38"/>
      <c r="IDF33" s="38"/>
      <c r="IDG33" s="38"/>
      <c r="IDH33" s="38"/>
      <c r="IDI33" s="38"/>
      <c r="IDJ33" s="38"/>
      <c r="IDK33" s="38"/>
      <c r="IDL33" s="38"/>
      <c r="IDM33" s="38"/>
      <c r="IDN33" s="38"/>
      <c r="IDO33" s="38"/>
      <c r="IDP33" s="38"/>
      <c r="IDQ33" s="38"/>
      <c r="IDR33" s="38"/>
      <c r="IDS33" s="38"/>
      <c r="IDT33" s="38"/>
      <c r="IDU33" s="38"/>
      <c r="IDV33" s="38"/>
      <c r="IDW33" s="38"/>
      <c r="IDX33" s="38"/>
      <c r="IDY33" s="38"/>
      <c r="IDZ33" s="38"/>
      <c r="IEA33" s="38"/>
      <c r="IEB33" s="38"/>
      <c r="IEC33" s="38"/>
      <c r="IED33" s="38"/>
      <c r="IEE33" s="38"/>
      <c r="IEF33" s="38"/>
      <c r="IEG33" s="38"/>
      <c r="IEH33" s="38"/>
      <c r="IEI33" s="38"/>
      <c r="IEJ33" s="38"/>
      <c r="IEK33" s="38"/>
      <c r="IEL33" s="38"/>
      <c r="IEM33" s="38"/>
      <c r="IEN33" s="38"/>
      <c r="IEO33" s="38"/>
      <c r="IEP33" s="38"/>
      <c r="IEQ33" s="38"/>
      <c r="IER33" s="38"/>
      <c r="IES33" s="38"/>
      <c r="IET33" s="38"/>
      <c r="IEU33" s="38"/>
      <c r="IEV33" s="38"/>
      <c r="IEW33" s="38"/>
      <c r="IEX33" s="38"/>
      <c r="IEY33" s="38"/>
      <c r="IEZ33" s="38"/>
      <c r="IFA33" s="38"/>
      <c r="IFB33" s="38"/>
      <c r="IFC33" s="38"/>
      <c r="IFD33" s="38"/>
      <c r="IFE33" s="38"/>
      <c r="IFF33" s="38"/>
      <c r="IFG33" s="38"/>
      <c r="IFH33" s="38"/>
      <c r="IFI33" s="38"/>
      <c r="IFJ33" s="38"/>
      <c r="IFK33" s="38"/>
      <c r="IFL33" s="38"/>
      <c r="IFM33" s="38"/>
      <c r="IFN33" s="38"/>
      <c r="IFO33" s="38"/>
      <c r="IFP33" s="38"/>
      <c r="IFQ33" s="38"/>
      <c r="IFR33" s="38"/>
      <c r="IFS33" s="38"/>
      <c r="IFT33" s="38"/>
      <c r="IFU33" s="38"/>
      <c r="IFV33" s="38"/>
      <c r="IFW33" s="38"/>
      <c r="IFX33" s="38"/>
      <c r="IFY33" s="38"/>
      <c r="IFZ33" s="38"/>
      <c r="IGA33" s="38"/>
      <c r="IGB33" s="38"/>
      <c r="IGC33" s="38"/>
      <c r="IGD33" s="38"/>
      <c r="IGE33" s="38"/>
      <c r="IGF33" s="38"/>
      <c r="IGG33" s="38"/>
      <c r="IGH33" s="38"/>
      <c r="IGI33" s="38"/>
      <c r="IGJ33" s="38"/>
      <c r="IGK33" s="38"/>
      <c r="IGL33" s="38"/>
      <c r="IGM33" s="38"/>
      <c r="IGN33" s="38"/>
      <c r="IGO33" s="38"/>
      <c r="IGP33" s="38"/>
      <c r="IGQ33" s="38"/>
      <c r="IGR33" s="38"/>
      <c r="IGS33" s="38"/>
      <c r="IGT33" s="38"/>
      <c r="IGU33" s="38"/>
      <c r="IGV33" s="38"/>
      <c r="IGW33" s="38"/>
      <c r="IGX33" s="38"/>
      <c r="IGY33" s="38"/>
      <c r="IGZ33" s="38"/>
      <c r="IHA33" s="38"/>
      <c r="IHB33" s="38"/>
      <c r="IHC33" s="38"/>
      <c r="IHD33" s="38"/>
      <c r="IHE33" s="38"/>
      <c r="IHF33" s="38"/>
      <c r="IHG33" s="38"/>
      <c r="IHH33" s="38"/>
      <c r="IHI33" s="38"/>
      <c r="IHJ33" s="38"/>
      <c r="IHK33" s="38"/>
      <c r="IHL33" s="38"/>
      <c r="IHM33" s="38"/>
      <c r="IHN33" s="38"/>
      <c r="IHO33" s="38"/>
      <c r="IHP33" s="38"/>
      <c r="IHQ33" s="38"/>
      <c r="IHR33" s="38"/>
      <c r="IHS33" s="38"/>
      <c r="IHT33" s="38"/>
      <c r="IHU33" s="38"/>
      <c r="IHV33" s="38"/>
      <c r="IHW33" s="38"/>
      <c r="IHX33" s="38"/>
      <c r="IHY33" s="38"/>
      <c r="IHZ33" s="38"/>
      <c r="IIA33" s="38"/>
      <c r="IIB33" s="38"/>
      <c r="IIC33" s="38"/>
      <c r="IID33" s="38"/>
      <c r="IIE33" s="38"/>
      <c r="IIF33" s="38"/>
      <c r="IIG33" s="38"/>
      <c r="IIH33" s="38"/>
      <c r="III33" s="38"/>
      <c r="IIJ33" s="38"/>
      <c r="IIK33" s="38"/>
      <c r="IIL33" s="38"/>
      <c r="IIM33" s="38"/>
      <c r="IIN33" s="38"/>
      <c r="IIO33" s="38"/>
      <c r="IIP33" s="38"/>
      <c r="IIQ33" s="38"/>
      <c r="IIR33" s="38"/>
      <c r="IIS33" s="38"/>
      <c r="IIT33" s="38"/>
      <c r="IIU33" s="38"/>
      <c r="IIV33" s="38"/>
      <c r="IIW33" s="38"/>
      <c r="IIX33" s="38"/>
      <c r="IIY33" s="38"/>
      <c r="IIZ33" s="38"/>
      <c r="IJA33" s="38"/>
      <c r="IJB33" s="38"/>
      <c r="IJC33" s="38"/>
      <c r="IJD33" s="38"/>
      <c r="IJE33" s="38"/>
      <c r="IJF33" s="38"/>
      <c r="IJG33" s="38"/>
      <c r="IJH33" s="38"/>
      <c r="IJI33" s="38"/>
      <c r="IJJ33" s="38"/>
      <c r="IJK33" s="38"/>
      <c r="IJL33" s="38"/>
      <c r="IJM33" s="38"/>
      <c r="IJN33" s="38"/>
      <c r="IJO33" s="38"/>
      <c r="IJP33" s="38"/>
      <c r="IJQ33" s="38"/>
      <c r="IJR33" s="38"/>
      <c r="IJS33" s="38"/>
      <c r="IJT33" s="38"/>
      <c r="IJU33" s="38"/>
      <c r="IJV33" s="38"/>
      <c r="IJW33" s="38"/>
      <c r="IJX33" s="38"/>
      <c r="IJY33" s="38"/>
      <c r="IJZ33" s="38"/>
      <c r="IKA33" s="38"/>
      <c r="IKB33" s="38"/>
      <c r="IKC33" s="38"/>
      <c r="IKD33" s="38"/>
      <c r="IKE33" s="38"/>
      <c r="IKF33" s="38"/>
      <c r="IKG33" s="38"/>
      <c r="IKH33" s="38"/>
      <c r="IKI33" s="38"/>
      <c r="IKJ33" s="38"/>
      <c r="IKK33" s="38"/>
      <c r="IKL33" s="38"/>
      <c r="IKM33" s="38"/>
      <c r="IKN33" s="38"/>
      <c r="IKO33" s="38"/>
      <c r="IKP33" s="38"/>
      <c r="IKQ33" s="38"/>
      <c r="IKR33" s="38"/>
      <c r="IKS33" s="38"/>
      <c r="IKT33" s="38"/>
      <c r="IKU33" s="38"/>
      <c r="IKV33" s="38"/>
      <c r="IKW33" s="38"/>
      <c r="IKX33" s="38"/>
      <c r="IKY33" s="38"/>
      <c r="IKZ33" s="38"/>
      <c r="ILA33" s="38"/>
      <c r="ILB33" s="38"/>
      <c r="ILC33" s="38"/>
      <c r="ILD33" s="38"/>
      <c r="ILE33" s="38"/>
      <c r="ILF33" s="38"/>
      <c r="ILG33" s="38"/>
      <c r="ILH33" s="38"/>
      <c r="ILI33" s="38"/>
      <c r="ILJ33" s="38"/>
      <c r="ILK33" s="38"/>
      <c r="ILL33" s="38"/>
      <c r="ILM33" s="38"/>
      <c r="ILN33" s="38"/>
      <c r="ILO33" s="38"/>
      <c r="ILP33" s="38"/>
      <c r="ILQ33" s="38"/>
      <c r="ILR33" s="38"/>
      <c r="ILS33" s="38"/>
      <c r="ILT33" s="38"/>
      <c r="ILU33" s="38"/>
      <c r="ILV33" s="38"/>
      <c r="ILW33" s="38"/>
      <c r="ILX33" s="38"/>
      <c r="ILY33" s="38"/>
      <c r="ILZ33" s="38"/>
      <c r="IMA33" s="38"/>
      <c r="IMB33" s="38"/>
      <c r="IMC33" s="38"/>
      <c r="IMD33" s="38"/>
      <c r="IME33" s="38"/>
      <c r="IMF33" s="38"/>
      <c r="IMG33" s="38"/>
      <c r="IMH33" s="38"/>
      <c r="IMI33" s="38"/>
      <c r="IMJ33" s="38"/>
      <c r="IMK33" s="38"/>
      <c r="IML33" s="38"/>
      <c r="IMM33" s="38"/>
      <c r="IMN33" s="38"/>
      <c r="IMO33" s="38"/>
      <c r="IMP33" s="38"/>
      <c r="IMQ33" s="38"/>
      <c r="IMR33" s="38"/>
      <c r="IMS33" s="38"/>
      <c r="IMT33" s="38"/>
      <c r="IMU33" s="38"/>
      <c r="IMV33" s="38"/>
      <c r="IMW33" s="38"/>
      <c r="IMX33" s="38"/>
      <c r="IMY33" s="38"/>
      <c r="IMZ33" s="38"/>
      <c r="INA33" s="38"/>
      <c r="INB33" s="38"/>
      <c r="INC33" s="38"/>
      <c r="IND33" s="38"/>
      <c r="INE33" s="38"/>
      <c r="INF33" s="38"/>
      <c r="ING33" s="38"/>
      <c r="INH33" s="38"/>
      <c r="INI33" s="38"/>
      <c r="INJ33" s="38"/>
      <c r="INK33" s="38"/>
      <c r="INL33" s="38"/>
      <c r="INM33" s="38"/>
      <c r="INN33" s="38"/>
      <c r="INO33" s="38"/>
      <c r="INP33" s="38"/>
      <c r="INQ33" s="38"/>
      <c r="INR33" s="38"/>
      <c r="INS33" s="38"/>
      <c r="INT33" s="38"/>
      <c r="INU33" s="38"/>
      <c r="INV33" s="38"/>
      <c r="INW33" s="38"/>
      <c r="INX33" s="38"/>
      <c r="INY33" s="38"/>
      <c r="INZ33" s="38"/>
      <c r="IOA33" s="38"/>
      <c r="IOB33" s="38"/>
      <c r="IOC33" s="38"/>
      <c r="IOD33" s="38"/>
      <c r="IOE33" s="38"/>
      <c r="IOF33" s="38"/>
      <c r="IOG33" s="38"/>
      <c r="IOH33" s="38"/>
      <c r="IOI33" s="38"/>
      <c r="IOJ33" s="38"/>
      <c r="IOK33" s="38"/>
      <c r="IOL33" s="38"/>
      <c r="IOM33" s="38"/>
      <c r="ION33" s="38"/>
      <c r="IOO33" s="38"/>
      <c r="IOP33" s="38"/>
      <c r="IOQ33" s="38"/>
      <c r="IOR33" s="38"/>
      <c r="IOS33" s="38"/>
      <c r="IOT33" s="38"/>
      <c r="IOU33" s="38"/>
      <c r="IOV33" s="38"/>
      <c r="IOW33" s="38"/>
      <c r="IOX33" s="38"/>
      <c r="IOY33" s="38"/>
      <c r="IOZ33" s="38"/>
      <c r="IPA33" s="38"/>
      <c r="IPB33" s="38"/>
      <c r="IPC33" s="38"/>
      <c r="IPD33" s="38"/>
      <c r="IPE33" s="38"/>
      <c r="IPF33" s="38"/>
      <c r="IPG33" s="38"/>
      <c r="IPH33" s="38"/>
      <c r="IPI33" s="38"/>
      <c r="IPJ33" s="38"/>
      <c r="IPK33" s="38"/>
      <c r="IPL33" s="38"/>
      <c r="IPM33" s="38"/>
      <c r="IPN33" s="38"/>
      <c r="IPO33" s="38"/>
      <c r="IPP33" s="38"/>
      <c r="IPQ33" s="38"/>
      <c r="IPR33" s="38"/>
      <c r="IPS33" s="38"/>
      <c r="IPT33" s="38"/>
      <c r="IPU33" s="38"/>
      <c r="IPV33" s="38"/>
      <c r="IPW33" s="38"/>
      <c r="IPX33" s="38"/>
      <c r="IPY33" s="38"/>
      <c r="IPZ33" s="38"/>
      <c r="IQA33" s="38"/>
      <c r="IQB33" s="38"/>
      <c r="IQC33" s="38"/>
      <c r="IQD33" s="38"/>
      <c r="IQE33" s="38"/>
      <c r="IQF33" s="38"/>
      <c r="IQG33" s="38"/>
      <c r="IQH33" s="38"/>
      <c r="IQI33" s="38"/>
      <c r="IQJ33" s="38"/>
      <c r="IQK33" s="38"/>
      <c r="IQL33" s="38"/>
      <c r="IQM33" s="38"/>
      <c r="IQN33" s="38"/>
      <c r="IQO33" s="38"/>
      <c r="IQP33" s="38"/>
      <c r="IQQ33" s="38"/>
      <c r="IQR33" s="38"/>
      <c r="IQS33" s="38"/>
      <c r="IQT33" s="38"/>
      <c r="IQU33" s="38"/>
      <c r="IQV33" s="38"/>
      <c r="IQW33" s="38"/>
      <c r="IQX33" s="38"/>
      <c r="IQY33" s="38"/>
      <c r="IQZ33" s="38"/>
      <c r="IRA33" s="38"/>
      <c r="IRB33" s="38"/>
      <c r="IRC33" s="38"/>
      <c r="IRD33" s="38"/>
      <c r="IRE33" s="38"/>
      <c r="IRF33" s="38"/>
      <c r="IRG33" s="38"/>
      <c r="IRH33" s="38"/>
      <c r="IRI33" s="38"/>
      <c r="IRJ33" s="38"/>
      <c r="IRK33" s="38"/>
      <c r="IRL33" s="38"/>
      <c r="IRM33" s="38"/>
      <c r="IRN33" s="38"/>
      <c r="IRO33" s="38"/>
      <c r="IRP33" s="38"/>
      <c r="IRQ33" s="38"/>
      <c r="IRR33" s="38"/>
      <c r="IRS33" s="38"/>
      <c r="IRT33" s="38"/>
      <c r="IRU33" s="38"/>
      <c r="IRV33" s="38"/>
      <c r="IRW33" s="38"/>
      <c r="IRX33" s="38"/>
      <c r="IRY33" s="38"/>
      <c r="IRZ33" s="38"/>
      <c r="ISA33" s="38"/>
      <c r="ISB33" s="38"/>
      <c r="ISC33" s="38"/>
      <c r="ISD33" s="38"/>
      <c r="ISE33" s="38"/>
      <c r="ISF33" s="38"/>
      <c r="ISG33" s="38"/>
      <c r="ISH33" s="38"/>
      <c r="ISI33" s="38"/>
      <c r="ISJ33" s="38"/>
      <c r="ISK33" s="38"/>
      <c r="ISL33" s="38"/>
      <c r="ISM33" s="38"/>
      <c r="ISN33" s="38"/>
      <c r="ISO33" s="38"/>
      <c r="ISP33" s="38"/>
      <c r="ISQ33" s="38"/>
      <c r="ISR33" s="38"/>
      <c r="ISS33" s="38"/>
      <c r="IST33" s="38"/>
      <c r="ISU33" s="38"/>
      <c r="ISV33" s="38"/>
      <c r="ISW33" s="38"/>
      <c r="ISX33" s="38"/>
      <c r="ISY33" s="38"/>
      <c r="ISZ33" s="38"/>
      <c r="ITA33" s="38"/>
      <c r="ITB33" s="38"/>
      <c r="ITC33" s="38"/>
      <c r="ITD33" s="38"/>
      <c r="ITE33" s="38"/>
      <c r="ITF33" s="38"/>
      <c r="ITG33" s="38"/>
      <c r="ITH33" s="38"/>
      <c r="ITI33" s="38"/>
      <c r="ITJ33" s="38"/>
      <c r="ITK33" s="38"/>
      <c r="ITL33" s="38"/>
      <c r="ITM33" s="38"/>
      <c r="ITN33" s="38"/>
      <c r="ITO33" s="38"/>
      <c r="ITP33" s="38"/>
      <c r="ITQ33" s="38"/>
      <c r="ITR33" s="38"/>
      <c r="ITS33" s="38"/>
      <c r="ITT33" s="38"/>
      <c r="ITU33" s="38"/>
      <c r="ITV33" s="38"/>
      <c r="ITW33" s="38"/>
      <c r="ITX33" s="38"/>
      <c r="ITY33" s="38"/>
      <c r="ITZ33" s="38"/>
      <c r="IUA33" s="38"/>
      <c r="IUB33" s="38"/>
      <c r="IUC33" s="38"/>
      <c r="IUD33" s="38"/>
      <c r="IUE33" s="38"/>
      <c r="IUF33" s="38"/>
      <c r="IUG33" s="38"/>
      <c r="IUH33" s="38"/>
      <c r="IUI33" s="38"/>
      <c r="IUJ33" s="38"/>
      <c r="IUK33" s="38"/>
      <c r="IUL33" s="38"/>
      <c r="IUM33" s="38"/>
      <c r="IUN33" s="38"/>
      <c r="IUO33" s="38"/>
      <c r="IUP33" s="38"/>
      <c r="IUQ33" s="38"/>
      <c r="IUR33" s="38"/>
      <c r="IUS33" s="38"/>
      <c r="IUT33" s="38"/>
      <c r="IUU33" s="38"/>
      <c r="IUV33" s="38"/>
      <c r="IUW33" s="38"/>
      <c r="IUX33" s="38"/>
      <c r="IUY33" s="38"/>
      <c r="IUZ33" s="38"/>
      <c r="IVA33" s="38"/>
      <c r="IVB33" s="38"/>
      <c r="IVC33" s="38"/>
      <c r="IVD33" s="38"/>
      <c r="IVE33" s="38"/>
      <c r="IVF33" s="38"/>
      <c r="IVG33" s="38"/>
      <c r="IVH33" s="38"/>
      <c r="IVI33" s="38"/>
      <c r="IVJ33" s="38"/>
      <c r="IVK33" s="38"/>
      <c r="IVL33" s="38"/>
      <c r="IVM33" s="38"/>
      <c r="IVN33" s="38"/>
      <c r="IVO33" s="38"/>
      <c r="IVP33" s="38"/>
      <c r="IVQ33" s="38"/>
      <c r="IVR33" s="38"/>
      <c r="IVS33" s="38"/>
      <c r="IVT33" s="38"/>
      <c r="IVU33" s="38"/>
      <c r="IVV33" s="38"/>
      <c r="IVW33" s="38"/>
      <c r="IVX33" s="38"/>
      <c r="IVY33" s="38"/>
      <c r="IVZ33" s="38"/>
      <c r="IWA33" s="38"/>
      <c r="IWB33" s="38"/>
      <c r="IWC33" s="38"/>
      <c r="IWD33" s="38"/>
      <c r="IWE33" s="38"/>
      <c r="IWF33" s="38"/>
      <c r="IWG33" s="38"/>
      <c r="IWH33" s="38"/>
      <c r="IWI33" s="38"/>
      <c r="IWJ33" s="38"/>
      <c r="IWK33" s="38"/>
      <c r="IWL33" s="38"/>
      <c r="IWM33" s="38"/>
      <c r="IWN33" s="38"/>
      <c r="IWO33" s="38"/>
      <c r="IWP33" s="38"/>
      <c r="IWQ33" s="38"/>
      <c r="IWR33" s="38"/>
      <c r="IWS33" s="38"/>
      <c r="IWT33" s="38"/>
      <c r="IWU33" s="38"/>
      <c r="IWV33" s="38"/>
      <c r="IWW33" s="38"/>
      <c r="IWX33" s="38"/>
      <c r="IWY33" s="38"/>
      <c r="IWZ33" s="38"/>
      <c r="IXA33" s="38"/>
      <c r="IXB33" s="38"/>
      <c r="IXC33" s="38"/>
      <c r="IXD33" s="38"/>
      <c r="IXE33" s="38"/>
      <c r="IXF33" s="38"/>
      <c r="IXG33" s="38"/>
      <c r="IXH33" s="38"/>
      <c r="IXI33" s="38"/>
      <c r="IXJ33" s="38"/>
      <c r="IXK33" s="38"/>
      <c r="IXL33" s="38"/>
      <c r="IXM33" s="38"/>
      <c r="IXN33" s="38"/>
      <c r="IXO33" s="38"/>
      <c r="IXP33" s="38"/>
      <c r="IXQ33" s="38"/>
      <c r="IXR33" s="38"/>
      <c r="IXS33" s="38"/>
      <c r="IXT33" s="38"/>
      <c r="IXU33" s="38"/>
      <c r="IXV33" s="38"/>
      <c r="IXW33" s="38"/>
      <c r="IXX33" s="38"/>
      <c r="IXY33" s="38"/>
      <c r="IXZ33" s="38"/>
      <c r="IYA33" s="38"/>
      <c r="IYB33" s="38"/>
      <c r="IYC33" s="38"/>
      <c r="IYD33" s="38"/>
      <c r="IYE33" s="38"/>
      <c r="IYF33" s="38"/>
      <c r="IYG33" s="38"/>
      <c r="IYH33" s="38"/>
      <c r="IYI33" s="38"/>
      <c r="IYJ33" s="38"/>
      <c r="IYK33" s="38"/>
      <c r="IYL33" s="38"/>
      <c r="IYM33" s="38"/>
      <c r="IYN33" s="38"/>
      <c r="IYO33" s="38"/>
      <c r="IYP33" s="38"/>
      <c r="IYQ33" s="38"/>
      <c r="IYR33" s="38"/>
      <c r="IYS33" s="38"/>
      <c r="IYT33" s="38"/>
      <c r="IYU33" s="38"/>
      <c r="IYV33" s="38"/>
      <c r="IYW33" s="38"/>
      <c r="IYX33" s="38"/>
      <c r="IYY33" s="38"/>
      <c r="IYZ33" s="38"/>
      <c r="IZA33" s="38"/>
      <c r="IZB33" s="38"/>
      <c r="IZC33" s="38"/>
      <c r="IZD33" s="38"/>
      <c r="IZE33" s="38"/>
      <c r="IZF33" s="38"/>
      <c r="IZG33" s="38"/>
      <c r="IZH33" s="38"/>
      <c r="IZI33" s="38"/>
      <c r="IZJ33" s="38"/>
      <c r="IZK33" s="38"/>
      <c r="IZL33" s="38"/>
      <c r="IZM33" s="38"/>
      <c r="IZN33" s="38"/>
      <c r="IZO33" s="38"/>
      <c r="IZP33" s="38"/>
      <c r="IZQ33" s="38"/>
      <c r="IZR33" s="38"/>
      <c r="IZS33" s="38"/>
      <c r="IZT33" s="38"/>
      <c r="IZU33" s="38"/>
      <c r="IZV33" s="38"/>
      <c r="IZW33" s="38"/>
      <c r="IZX33" s="38"/>
      <c r="IZY33" s="38"/>
      <c r="IZZ33" s="38"/>
      <c r="JAA33" s="38"/>
      <c r="JAB33" s="38"/>
      <c r="JAC33" s="38"/>
      <c r="JAD33" s="38"/>
      <c r="JAE33" s="38"/>
      <c r="JAF33" s="38"/>
      <c r="JAG33" s="38"/>
      <c r="JAH33" s="38"/>
      <c r="JAI33" s="38"/>
      <c r="JAJ33" s="38"/>
      <c r="JAK33" s="38"/>
      <c r="JAL33" s="38"/>
      <c r="JAM33" s="38"/>
      <c r="JAN33" s="38"/>
      <c r="JAO33" s="38"/>
      <c r="JAP33" s="38"/>
      <c r="JAQ33" s="38"/>
      <c r="JAR33" s="38"/>
      <c r="JAS33" s="38"/>
      <c r="JAT33" s="38"/>
      <c r="JAU33" s="38"/>
      <c r="JAV33" s="38"/>
      <c r="JAW33" s="38"/>
      <c r="JAX33" s="38"/>
      <c r="JAY33" s="38"/>
      <c r="JAZ33" s="38"/>
      <c r="JBA33" s="38"/>
      <c r="JBB33" s="38"/>
      <c r="JBC33" s="38"/>
      <c r="JBD33" s="38"/>
      <c r="JBE33" s="38"/>
      <c r="JBF33" s="38"/>
      <c r="JBG33" s="38"/>
      <c r="JBH33" s="38"/>
      <c r="JBI33" s="38"/>
      <c r="JBJ33" s="38"/>
      <c r="JBK33" s="38"/>
      <c r="JBL33" s="38"/>
      <c r="JBM33" s="38"/>
      <c r="JBN33" s="38"/>
      <c r="JBO33" s="38"/>
      <c r="JBP33" s="38"/>
      <c r="JBQ33" s="38"/>
      <c r="JBR33" s="38"/>
      <c r="JBS33" s="38"/>
      <c r="JBT33" s="38"/>
      <c r="JBU33" s="38"/>
      <c r="JBV33" s="38"/>
      <c r="JBW33" s="38"/>
      <c r="JBX33" s="38"/>
      <c r="JBY33" s="38"/>
      <c r="JBZ33" s="38"/>
      <c r="JCA33" s="38"/>
      <c r="JCB33" s="38"/>
      <c r="JCC33" s="38"/>
      <c r="JCD33" s="38"/>
      <c r="JCE33" s="38"/>
      <c r="JCF33" s="38"/>
      <c r="JCG33" s="38"/>
      <c r="JCH33" s="38"/>
      <c r="JCI33" s="38"/>
      <c r="JCJ33" s="38"/>
      <c r="JCK33" s="38"/>
      <c r="JCL33" s="38"/>
      <c r="JCM33" s="38"/>
      <c r="JCN33" s="38"/>
      <c r="JCO33" s="38"/>
      <c r="JCP33" s="38"/>
      <c r="JCQ33" s="38"/>
      <c r="JCR33" s="38"/>
      <c r="JCS33" s="38"/>
      <c r="JCT33" s="38"/>
      <c r="JCU33" s="38"/>
      <c r="JCV33" s="38"/>
      <c r="JCW33" s="38"/>
      <c r="JCX33" s="38"/>
      <c r="JCY33" s="38"/>
      <c r="JCZ33" s="38"/>
      <c r="JDA33" s="38"/>
      <c r="JDB33" s="38"/>
      <c r="JDC33" s="38"/>
      <c r="JDD33" s="38"/>
      <c r="JDE33" s="38"/>
      <c r="JDF33" s="38"/>
      <c r="JDG33" s="38"/>
      <c r="JDH33" s="38"/>
      <c r="JDI33" s="38"/>
      <c r="JDJ33" s="38"/>
      <c r="JDK33" s="38"/>
      <c r="JDL33" s="38"/>
      <c r="JDM33" s="38"/>
      <c r="JDN33" s="38"/>
      <c r="JDO33" s="38"/>
      <c r="JDP33" s="38"/>
      <c r="JDQ33" s="38"/>
      <c r="JDR33" s="38"/>
      <c r="JDS33" s="38"/>
      <c r="JDT33" s="38"/>
      <c r="JDU33" s="38"/>
      <c r="JDV33" s="38"/>
      <c r="JDW33" s="38"/>
      <c r="JDX33" s="38"/>
      <c r="JDY33" s="38"/>
      <c r="JDZ33" s="38"/>
      <c r="JEA33" s="38"/>
      <c r="JEB33" s="38"/>
      <c r="JEC33" s="38"/>
      <c r="JED33" s="38"/>
      <c r="JEE33" s="38"/>
      <c r="JEF33" s="38"/>
      <c r="JEG33" s="38"/>
      <c r="JEH33" s="38"/>
      <c r="JEI33" s="38"/>
      <c r="JEJ33" s="38"/>
      <c r="JEK33" s="38"/>
      <c r="JEL33" s="38"/>
      <c r="JEM33" s="38"/>
      <c r="JEN33" s="38"/>
      <c r="JEO33" s="38"/>
      <c r="JEP33" s="38"/>
      <c r="JEQ33" s="38"/>
      <c r="JER33" s="38"/>
      <c r="JES33" s="38"/>
      <c r="JET33" s="38"/>
      <c r="JEU33" s="38"/>
      <c r="JEV33" s="38"/>
      <c r="JEW33" s="38"/>
      <c r="JEX33" s="38"/>
      <c r="JEY33" s="38"/>
      <c r="JEZ33" s="38"/>
      <c r="JFA33" s="38"/>
      <c r="JFB33" s="38"/>
      <c r="JFC33" s="38"/>
      <c r="JFD33" s="38"/>
      <c r="JFE33" s="38"/>
      <c r="JFF33" s="38"/>
      <c r="JFG33" s="38"/>
      <c r="JFH33" s="38"/>
      <c r="JFI33" s="38"/>
      <c r="JFJ33" s="38"/>
      <c r="JFK33" s="38"/>
      <c r="JFL33" s="38"/>
      <c r="JFM33" s="38"/>
      <c r="JFN33" s="38"/>
      <c r="JFO33" s="38"/>
      <c r="JFP33" s="38"/>
      <c r="JFQ33" s="38"/>
      <c r="JFR33" s="38"/>
      <c r="JFS33" s="38"/>
      <c r="JFT33" s="38"/>
      <c r="JFU33" s="38"/>
      <c r="JFV33" s="38"/>
      <c r="JFW33" s="38"/>
      <c r="JFX33" s="38"/>
      <c r="JFY33" s="38"/>
      <c r="JFZ33" s="38"/>
      <c r="JGA33" s="38"/>
      <c r="JGB33" s="38"/>
      <c r="JGC33" s="38"/>
      <c r="JGD33" s="38"/>
      <c r="JGE33" s="38"/>
      <c r="JGF33" s="38"/>
      <c r="JGG33" s="38"/>
      <c r="JGH33" s="38"/>
      <c r="JGI33" s="38"/>
      <c r="JGJ33" s="38"/>
      <c r="JGK33" s="38"/>
      <c r="JGL33" s="38"/>
      <c r="JGM33" s="38"/>
      <c r="JGN33" s="38"/>
      <c r="JGO33" s="38"/>
      <c r="JGP33" s="38"/>
      <c r="JGQ33" s="38"/>
      <c r="JGR33" s="38"/>
      <c r="JGS33" s="38"/>
      <c r="JGT33" s="38"/>
      <c r="JGU33" s="38"/>
      <c r="JGV33" s="38"/>
      <c r="JGW33" s="38"/>
      <c r="JGX33" s="38"/>
      <c r="JGY33" s="38"/>
      <c r="JGZ33" s="38"/>
      <c r="JHA33" s="38"/>
      <c r="JHB33" s="38"/>
      <c r="JHC33" s="38"/>
      <c r="JHD33" s="38"/>
      <c r="JHE33" s="38"/>
      <c r="JHF33" s="38"/>
      <c r="JHG33" s="38"/>
      <c r="JHH33" s="38"/>
      <c r="JHI33" s="38"/>
      <c r="JHJ33" s="38"/>
      <c r="JHK33" s="38"/>
      <c r="JHL33" s="38"/>
      <c r="JHM33" s="38"/>
      <c r="JHN33" s="38"/>
      <c r="JHO33" s="38"/>
      <c r="JHP33" s="38"/>
      <c r="JHQ33" s="38"/>
      <c r="JHR33" s="38"/>
      <c r="JHS33" s="38"/>
      <c r="JHT33" s="38"/>
      <c r="JHU33" s="38"/>
      <c r="JHV33" s="38"/>
      <c r="JHW33" s="38"/>
      <c r="JHX33" s="38"/>
      <c r="JHY33" s="38"/>
      <c r="JHZ33" s="38"/>
      <c r="JIA33" s="38"/>
      <c r="JIB33" s="38"/>
      <c r="JIC33" s="38"/>
      <c r="JID33" s="38"/>
      <c r="JIE33" s="38"/>
      <c r="JIF33" s="38"/>
      <c r="JIG33" s="38"/>
      <c r="JIH33" s="38"/>
      <c r="JII33" s="38"/>
      <c r="JIJ33" s="38"/>
      <c r="JIK33" s="38"/>
      <c r="JIL33" s="38"/>
      <c r="JIM33" s="38"/>
      <c r="JIN33" s="38"/>
      <c r="JIO33" s="38"/>
      <c r="JIP33" s="38"/>
      <c r="JIQ33" s="38"/>
      <c r="JIR33" s="38"/>
      <c r="JIS33" s="38"/>
      <c r="JIT33" s="38"/>
      <c r="JIU33" s="38"/>
      <c r="JIV33" s="38"/>
      <c r="JIW33" s="38"/>
      <c r="JIX33" s="38"/>
      <c r="JIY33" s="38"/>
      <c r="JIZ33" s="38"/>
      <c r="JJA33" s="38"/>
      <c r="JJB33" s="38"/>
      <c r="JJC33" s="38"/>
      <c r="JJD33" s="38"/>
      <c r="JJE33" s="38"/>
      <c r="JJF33" s="38"/>
      <c r="JJG33" s="38"/>
      <c r="JJH33" s="38"/>
      <c r="JJI33" s="38"/>
      <c r="JJJ33" s="38"/>
      <c r="JJK33" s="38"/>
      <c r="JJL33" s="38"/>
      <c r="JJM33" s="38"/>
      <c r="JJN33" s="38"/>
      <c r="JJO33" s="38"/>
      <c r="JJP33" s="38"/>
      <c r="JJQ33" s="38"/>
      <c r="JJR33" s="38"/>
      <c r="JJS33" s="38"/>
      <c r="JJT33" s="38"/>
      <c r="JJU33" s="38"/>
      <c r="JJV33" s="38"/>
      <c r="JJW33" s="38"/>
      <c r="JJX33" s="38"/>
      <c r="JJY33" s="38"/>
      <c r="JJZ33" s="38"/>
      <c r="JKA33" s="38"/>
      <c r="JKB33" s="38"/>
      <c r="JKC33" s="38"/>
      <c r="JKD33" s="38"/>
      <c r="JKE33" s="38"/>
      <c r="JKF33" s="38"/>
      <c r="JKG33" s="38"/>
      <c r="JKH33" s="38"/>
      <c r="JKI33" s="38"/>
      <c r="JKJ33" s="38"/>
      <c r="JKK33" s="38"/>
      <c r="JKL33" s="38"/>
      <c r="JKM33" s="38"/>
      <c r="JKN33" s="38"/>
      <c r="JKO33" s="38"/>
      <c r="JKP33" s="38"/>
      <c r="JKQ33" s="38"/>
      <c r="JKR33" s="38"/>
      <c r="JKS33" s="38"/>
      <c r="JKT33" s="38"/>
      <c r="JKU33" s="38"/>
      <c r="JKV33" s="38"/>
      <c r="JKW33" s="38"/>
      <c r="JKX33" s="38"/>
      <c r="JKY33" s="38"/>
      <c r="JKZ33" s="38"/>
      <c r="JLA33" s="38"/>
      <c r="JLB33" s="38"/>
      <c r="JLC33" s="38"/>
      <c r="JLD33" s="38"/>
      <c r="JLE33" s="38"/>
      <c r="JLF33" s="38"/>
      <c r="JLG33" s="38"/>
      <c r="JLH33" s="38"/>
      <c r="JLI33" s="38"/>
      <c r="JLJ33" s="38"/>
      <c r="JLK33" s="38"/>
      <c r="JLL33" s="38"/>
      <c r="JLM33" s="38"/>
      <c r="JLN33" s="38"/>
      <c r="JLO33" s="38"/>
      <c r="JLP33" s="38"/>
      <c r="JLQ33" s="38"/>
      <c r="JLR33" s="38"/>
      <c r="JLS33" s="38"/>
      <c r="JLT33" s="38"/>
      <c r="JLU33" s="38"/>
      <c r="JLV33" s="38"/>
      <c r="JLW33" s="38"/>
      <c r="JLX33" s="38"/>
      <c r="JLY33" s="38"/>
      <c r="JLZ33" s="38"/>
      <c r="JMA33" s="38"/>
      <c r="JMB33" s="38"/>
      <c r="JMC33" s="38"/>
      <c r="JMD33" s="38"/>
      <c r="JME33" s="38"/>
      <c r="JMF33" s="38"/>
      <c r="JMG33" s="38"/>
      <c r="JMH33" s="38"/>
      <c r="JMI33" s="38"/>
      <c r="JMJ33" s="38"/>
      <c r="JMK33" s="38"/>
      <c r="JML33" s="38"/>
      <c r="JMM33" s="38"/>
      <c r="JMN33" s="38"/>
      <c r="JMO33" s="38"/>
      <c r="JMP33" s="38"/>
      <c r="JMQ33" s="38"/>
      <c r="JMR33" s="38"/>
      <c r="JMS33" s="38"/>
      <c r="JMT33" s="38"/>
      <c r="JMU33" s="38"/>
      <c r="JMV33" s="38"/>
      <c r="JMW33" s="38"/>
      <c r="JMX33" s="38"/>
      <c r="JMY33" s="38"/>
      <c r="JMZ33" s="38"/>
      <c r="JNA33" s="38"/>
      <c r="JNB33" s="38"/>
      <c r="JNC33" s="38"/>
      <c r="JND33" s="38"/>
      <c r="JNE33" s="38"/>
      <c r="JNF33" s="38"/>
      <c r="JNG33" s="38"/>
      <c r="JNH33" s="38"/>
      <c r="JNI33" s="38"/>
      <c r="JNJ33" s="38"/>
      <c r="JNK33" s="38"/>
      <c r="JNL33" s="38"/>
      <c r="JNM33" s="38"/>
      <c r="JNN33" s="38"/>
      <c r="JNO33" s="38"/>
      <c r="JNP33" s="38"/>
      <c r="JNQ33" s="38"/>
      <c r="JNR33" s="38"/>
      <c r="JNS33" s="38"/>
      <c r="JNT33" s="38"/>
      <c r="JNU33" s="38"/>
      <c r="JNV33" s="38"/>
      <c r="JNW33" s="38"/>
      <c r="JNX33" s="38"/>
      <c r="JNY33" s="38"/>
      <c r="JNZ33" s="38"/>
      <c r="JOA33" s="38"/>
      <c r="JOB33" s="38"/>
      <c r="JOC33" s="38"/>
      <c r="JOD33" s="38"/>
      <c r="JOE33" s="38"/>
      <c r="JOF33" s="38"/>
      <c r="JOG33" s="38"/>
      <c r="JOH33" s="38"/>
      <c r="JOI33" s="38"/>
      <c r="JOJ33" s="38"/>
      <c r="JOK33" s="38"/>
      <c r="JOL33" s="38"/>
      <c r="JOM33" s="38"/>
      <c r="JON33" s="38"/>
      <c r="JOO33" s="38"/>
      <c r="JOP33" s="38"/>
      <c r="JOQ33" s="38"/>
      <c r="JOR33" s="38"/>
      <c r="JOS33" s="38"/>
      <c r="JOT33" s="38"/>
      <c r="JOU33" s="38"/>
      <c r="JOV33" s="38"/>
      <c r="JOW33" s="38"/>
      <c r="JOX33" s="38"/>
      <c r="JOY33" s="38"/>
      <c r="JOZ33" s="38"/>
      <c r="JPA33" s="38"/>
      <c r="JPB33" s="38"/>
      <c r="JPC33" s="38"/>
      <c r="JPD33" s="38"/>
      <c r="JPE33" s="38"/>
      <c r="JPF33" s="38"/>
      <c r="JPG33" s="38"/>
      <c r="JPH33" s="38"/>
      <c r="JPI33" s="38"/>
      <c r="JPJ33" s="38"/>
      <c r="JPK33" s="38"/>
      <c r="JPL33" s="38"/>
      <c r="JPM33" s="38"/>
      <c r="JPN33" s="38"/>
      <c r="JPO33" s="38"/>
      <c r="JPP33" s="38"/>
      <c r="JPQ33" s="38"/>
      <c r="JPR33" s="38"/>
      <c r="JPS33" s="38"/>
      <c r="JPT33" s="38"/>
      <c r="JPU33" s="38"/>
      <c r="JPV33" s="38"/>
      <c r="JPW33" s="38"/>
      <c r="JPX33" s="38"/>
      <c r="JPY33" s="38"/>
      <c r="JPZ33" s="38"/>
      <c r="JQA33" s="38"/>
      <c r="JQB33" s="38"/>
      <c r="JQC33" s="38"/>
      <c r="JQD33" s="38"/>
      <c r="JQE33" s="38"/>
      <c r="JQF33" s="38"/>
      <c r="JQG33" s="38"/>
      <c r="JQH33" s="38"/>
      <c r="JQI33" s="38"/>
      <c r="JQJ33" s="38"/>
      <c r="JQK33" s="38"/>
      <c r="JQL33" s="38"/>
      <c r="JQM33" s="38"/>
      <c r="JQN33" s="38"/>
      <c r="JQO33" s="38"/>
      <c r="JQP33" s="38"/>
      <c r="JQQ33" s="38"/>
      <c r="JQR33" s="38"/>
      <c r="JQS33" s="38"/>
      <c r="JQT33" s="38"/>
      <c r="JQU33" s="38"/>
      <c r="JQV33" s="38"/>
      <c r="JQW33" s="38"/>
      <c r="JQX33" s="38"/>
      <c r="JQY33" s="38"/>
      <c r="JQZ33" s="38"/>
      <c r="JRA33" s="38"/>
      <c r="JRB33" s="38"/>
      <c r="JRC33" s="38"/>
      <c r="JRD33" s="38"/>
      <c r="JRE33" s="38"/>
      <c r="JRF33" s="38"/>
      <c r="JRG33" s="38"/>
      <c r="JRH33" s="38"/>
      <c r="JRI33" s="38"/>
      <c r="JRJ33" s="38"/>
      <c r="JRK33" s="38"/>
      <c r="JRL33" s="38"/>
      <c r="JRM33" s="38"/>
      <c r="JRN33" s="38"/>
      <c r="JRO33" s="38"/>
      <c r="JRP33" s="38"/>
      <c r="JRQ33" s="38"/>
      <c r="JRR33" s="38"/>
      <c r="JRS33" s="38"/>
      <c r="JRT33" s="38"/>
      <c r="JRU33" s="38"/>
      <c r="JRV33" s="38"/>
      <c r="JRW33" s="38"/>
      <c r="JRX33" s="38"/>
      <c r="JRY33" s="38"/>
      <c r="JRZ33" s="38"/>
      <c r="JSA33" s="38"/>
      <c r="JSB33" s="38"/>
      <c r="JSC33" s="38"/>
      <c r="JSD33" s="38"/>
      <c r="JSE33" s="38"/>
      <c r="JSF33" s="38"/>
      <c r="JSG33" s="38"/>
      <c r="JSH33" s="38"/>
      <c r="JSI33" s="38"/>
      <c r="JSJ33" s="38"/>
      <c r="JSK33" s="38"/>
      <c r="JSL33" s="38"/>
      <c r="JSM33" s="38"/>
      <c r="JSN33" s="38"/>
      <c r="JSO33" s="38"/>
      <c r="JSP33" s="38"/>
      <c r="JSQ33" s="38"/>
      <c r="JSR33" s="38"/>
      <c r="JSS33" s="38"/>
      <c r="JST33" s="38"/>
      <c r="JSU33" s="38"/>
      <c r="JSV33" s="38"/>
      <c r="JSW33" s="38"/>
      <c r="JSX33" s="38"/>
      <c r="JSY33" s="38"/>
      <c r="JSZ33" s="38"/>
      <c r="JTA33" s="38"/>
      <c r="JTB33" s="38"/>
      <c r="JTC33" s="38"/>
      <c r="JTD33" s="38"/>
      <c r="JTE33" s="38"/>
      <c r="JTF33" s="38"/>
      <c r="JTG33" s="38"/>
      <c r="JTH33" s="38"/>
      <c r="JTI33" s="38"/>
      <c r="JTJ33" s="38"/>
      <c r="JTK33" s="38"/>
      <c r="JTL33" s="38"/>
      <c r="JTM33" s="38"/>
      <c r="JTN33" s="38"/>
      <c r="JTO33" s="38"/>
      <c r="JTP33" s="38"/>
      <c r="JTQ33" s="38"/>
      <c r="JTR33" s="38"/>
      <c r="JTS33" s="38"/>
      <c r="JTT33" s="38"/>
      <c r="JTU33" s="38"/>
      <c r="JTV33" s="38"/>
      <c r="JTW33" s="38"/>
      <c r="JTX33" s="38"/>
      <c r="JTY33" s="38"/>
      <c r="JTZ33" s="38"/>
      <c r="JUA33" s="38"/>
      <c r="JUB33" s="38"/>
      <c r="JUC33" s="38"/>
      <c r="JUD33" s="38"/>
      <c r="JUE33" s="38"/>
      <c r="JUF33" s="38"/>
      <c r="JUG33" s="38"/>
      <c r="JUH33" s="38"/>
      <c r="JUI33" s="38"/>
      <c r="JUJ33" s="38"/>
      <c r="JUK33" s="38"/>
      <c r="JUL33" s="38"/>
      <c r="JUM33" s="38"/>
      <c r="JUN33" s="38"/>
      <c r="JUO33" s="38"/>
      <c r="JUP33" s="38"/>
      <c r="JUQ33" s="38"/>
      <c r="JUR33" s="38"/>
      <c r="JUS33" s="38"/>
      <c r="JUT33" s="38"/>
      <c r="JUU33" s="38"/>
      <c r="JUV33" s="38"/>
      <c r="JUW33" s="38"/>
      <c r="JUX33" s="38"/>
      <c r="JUY33" s="38"/>
      <c r="JUZ33" s="38"/>
      <c r="JVA33" s="38"/>
      <c r="JVB33" s="38"/>
      <c r="JVC33" s="38"/>
      <c r="JVD33" s="38"/>
      <c r="JVE33" s="38"/>
      <c r="JVF33" s="38"/>
      <c r="JVG33" s="38"/>
      <c r="JVH33" s="38"/>
      <c r="JVI33" s="38"/>
      <c r="JVJ33" s="38"/>
      <c r="JVK33" s="38"/>
      <c r="JVL33" s="38"/>
      <c r="JVM33" s="38"/>
      <c r="JVN33" s="38"/>
      <c r="JVO33" s="38"/>
      <c r="JVP33" s="38"/>
      <c r="JVQ33" s="38"/>
      <c r="JVR33" s="38"/>
      <c r="JVS33" s="38"/>
      <c r="JVT33" s="38"/>
      <c r="JVU33" s="38"/>
      <c r="JVV33" s="38"/>
      <c r="JVW33" s="38"/>
      <c r="JVX33" s="38"/>
      <c r="JVY33" s="38"/>
      <c r="JVZ33" s="38"/>
      <c r="JWA33" s="38"/>
      <c r="JWB33" s="38"/>
      <c r="JWC33" s="38"/>
      <c r="JWD33" s="38"/>
      <c r="JWE33" s="38"/>
      <c r="JWF33" s="38"/>
      <c r="JWG33" s="38"/>
      <c r="JWH33" s="38"/>
      <c r="JWI33" s="38"/>
      <c r="JWJ33" s="38"/>
      <c r="JWK33" s="38"/>
      <c r="JWL33" s="38"/>
      <c r="JWM33" s="38"/>
      <c r="JWN33" s="38"/>
      <c r="JWO33" s="38"/>
      <c r="JWP33" s="38"/>
      <c r="JWQ33" s="38"/>
      <c r="JWR33" s="38"/>
      <c r="JWS33" s="38"/>
      <c r="JWT33" s="38"/>
      <c r="JWU33" s="38"/>
      <c r="JWV33" s="38"/>
      <c r="JWW33" s="38"/>
      <c r="JWX33" s="38"/>
      <c r="JWY33" s="38"/>
      <c r="JWZ33" s="38"/>
      <c r="JXA33" s="38"/>
      <c r="JXB33" s="38"/>
      <c r="JXC33" s="38"/>
      <c r="JXD33" s="38"/>
      <c r="JXE33" s="38"/>
      <c r="JXF33" s="38"/>
      <c r="JXG33" s="38"/>
      <c r="JXH33" s="38"/>
      <c r="JXI33" s="38"/>
      <c r="JXJ33" s="38"/>
      <c r="JXK33" s="38"/>
      <c r="JXL33" s="38"/>
      <c r="JXM33" s="38"/>
      <c r="JXN33" s="38"/>
      <c r="JXO33" s="38"/>
      <c r="JXP33" s="38"/>
      <c r="JXQ33" s="38"/>
      <c r="JXR33" s="38"/>
      <c r="JXS33" s="38"/>
      <c r="JXT33" s="38"/>
      <c r="JXU33" s="38"/>
      <c r="JXV33" s="38"/>
      <c r="JXW33" s="38"/>
      <c r="JXX33" s="38"/>
      <c r="JXY33" s="38"/>
      <c r="JXZ33" s="38"/>
      <c r="JYA33" s="38"/>
      <c r="JYB33" s="38"/>
      <c r="JYC33" s="38"/>
      <c r="JYD33" s="38"/>
      <c r="JYE33" s="38"/>
      <c r="JYF33" s="38"/>
      <c r="JYG33" s="38"/>
      <c r="JYH33" s="38"/>
      <c r="JYI33" s="38"/>
      <c r="JYJ33" s="38"/>
      <c r="JYK33" s="38"/>
      <c r="JYL33" s="38"/>
      <c r="JYM33" s="38"/>
      <c r="JYN33" s="38"/>
      <c r="JYO33" s="38"/>
      <c r="JYP33" s="38"/>
      <c r="JYQ33" s="38"/>
      <c r="JYR33" s="38"/>
      <c r="JYS33" s="38"/>
      <c r="JYT33" s="38"/>
      <c r="JYU33" s="38"/>
      <c r="JYV33" s="38"/>
      <c r="JYW33" s="38"/>
      <c r="JYX33" s="38"/>
      <c r="JYY33" s="38"/>
      <c r="JYZ33" s="38"/>
      <c r="JZA33" s="38"/>
      <c r="JZB33" s="38"/>
      <c r="JZC33" s="38"/>
      <c r="JZD33" s="38"/>
      <c r="JZE33" s="38"/>
      <c r="JZF33" s="38"/>
      <c r="JZG33" s="38"/>
      <c r="JZH33" s="38"/>
      <c r="JZI33" s="38"/>
      <c r="JZJ33" s="38"/>
      <c r="JZK33" s="38"/>
      <c r="JZL33" s="38"/>
      <c r="JZM33" s="38"/>
      <c r="JZN33" s="38"/>
      <c r="JZO33" s="38"/>
      <c r="JZP33" s="38"/>
      <c r="JZQ33" s="38"/>
      <c r="JZR33" s="38"/>
      <c r="JZS33" s="38"/>
      <c r="JZT33" s="38"/>
      <c r="JZU33" s="38"/>
      <c r="JZV33" s="38"/>
      <c r="JZW33" s="38"/>
      <c r="JZX33" s="38"/>
      <c r="JZY33" s="38"/>
      <c r="JZZ33" s="38"/>
      <c r="KAA33" s="38"/>
      <c r="KAB33" s="38"/>
      <c r="KAC33" s="38"/>
      <c r="KAD33" s="38"/>
      <c r="KAE33" s="38"/>
      <c r="KAF33" s="38"/>
      <c r="KAG33" s="38"/>
      <c r="KAH33" s="38"/>
      <c r="KAI33" s="38"/>
      <c r="KAJ33" s="38"/>
      <c r="KAK33" s="38"/>
      <c r="KAL33" s="38"/>
      <c r="KAM33" s="38"/>
      <c r="KAN33" s="38"/>
      <c r="KAO33" s="38"/>
      <c r="KAP33" s="38"/>
      <c r="KAQ33" s="38"/>
      <c r="KAR33" s="38"/>
      <c r="KAS33" s="38"/>
      <c r="KAT33" s="38"/>
      <c r="KAU33" s="38"/>
      <c r="KAV33" s="38"/>
      <c r="KAW33" s="38"/>
      <c r="KAX33" s="38"/>
      <c r="KAY33" s="38"/>
      <c r="KAZ33" s="38"/>
      <c r="KBA33" s="38"/>
      <c r="KBB33" s="38"/>
      <c r="KBC33" s="38"/>
      <c r="KBD33" s="38"/>
      <c r="KBE33" s="38"/>
      <c r="KBF33" s="38"/>
      <c r="KBG33" s="38"/>
      <c r="KBH33" s="38"/>
      <c r="KBI33" s="38"/>
      <c r="KBJ33" s="38"/>
      <c r="KBK33" s="38"/>
      <c r="KBL33" s="38"/>
      <c r="KBM33" s="38"/>
      <c r="KBN33" s="38"/>
      <c r="KBO33" s="38"/>
      <c r="KBP33" s="38"/>
      <c r="KBQ33" s="38"/>
      <c r="KBR33" s="38"/>
      <c r="KBS33" s="38"/>
      <c r="KBT33" s="38"/>
      <c r="KBU33" s="38"/>
      <c r="KBV33" s="38"/>
      <c r="KBW33" s="38"/>
      <c r="KBX33" s="38"/>
      <c r="KBY33" s="38"/>
      <c r="KBZ33" s="38"/>
      <c r="KCA33" s="38"/>
      <c r="KCB33" s="38"/>
      <c r="KCC33" s="38"/>
      <c r="KCD33" s="38"/>
      <c r="KCE33" s="38"/>
      <c r="KCF33" s="38"/>
      <c r="KCG33" s="38"/>
      <c r="KCH33" s="38"/>
      <c r="KCI33" s="38"/>
      <c r="KCJ33" s="38"/>
      <c r="KCK33" s="38"/>
      <c r="KCL33" s="38"/>
      <c r="KCM33" s="38"/>
      <c r="KCN33" s="38"/>
      <c r="KCO33" s="38"/>
      <c r="KCP33" s="38"/>
      <c r="KCQ33" s="38"/>
      <c r="KCR33" s="38"/>
      <c r="KCS33" s="38"/>
      <c r="KCT33" s="38"/>
      <c r="KCU33" s="38"/>
      <c r="KCV33" s="38"/>
      <c r="KCW33" s="38"/>
      <c r="KCX33" s="38"/>
      <c r="KCY33" s="38"/>
      <c r="KCZ33" s="38"/>
      <c r="KDA33" s="38"/>
      <c r="KDB33" s="38"/>
      <c r="KDC33" s="38"/>
      <c r="KDD33" s="38"/>
      <c r="KDE33" s="38"/>
      <c r="KDF33" s="38"/>
      <c r="KDG33" s="38"/>
      <c r="KDH33" s="38"/>
      <c r="KDI33" s="38"/>
      <c r="KDJ33" s="38"/>
      <c r="KDK33" s="38"/>
      <c r="KDL33" s="38"/>
      <c r="KDM33" s="38"/>
      <c r="KDN33" s="38"/>
      <c r="KDO33" s="38"/>
      <c r="KDP33" s="38"/>
      <c r="KDQ33" s="38"/>
      <c r="KDR33" s="38"/>
      <c r="KDS33" s="38"/>
      <c r="KDT33" s="38"/>
      <c r="KDU33" s="38"/>
      <c r="KDV33" s="38"/>
      <c r="KDW33" s="38"/>
      <c r="KDX33" s="38"/>
      <c r="KDY33" s="38"/>
      <c r="KDZ33" s="38"/>
      <c r="KEA33" s="38"/>
      <c r="KEB33" s="38"/>
      <c r="KEC33" s="38"/>
      <c r="KED33" s="38"/>
      <c r="KEE33" s="38"/>
      <c r="KEF33" s="38"/>
      <c r="KEG33" s="38"/>
      <c r="KEH33" s="38"/>
      <c r="KEI33" s="38"/>
      <c r="KEJ33" s="38"/>
      <c r="KEK33" s="38"/>
      <c r="KEL33" s="38"/>
      <c r="KEM33" s="38"/>
      <c r="KEN33" s="38"/>
      <c r="KEO33" s="38"/>
      <c r="KEP33" s="38"/>
      <c r="KEQ33" s="38"/>
      <c r="KER33" s="38"/>
      <c r="KES33" s="38"/>
      <c r="KET33" s="38"/>
      <c r="KEU33" s="38"/>
      <c r="KEV33" s="38"/>
      <c r="KEW33" s="38"/>
      <c r="KEX33" s="38"/>
      <c r="KEY33" s="38"/>
      <c r="KEZ33" s="38"/>
      <c r="KFA33" s="38"/>
      <c r="KFB33" s="38"/>
      <c r="KFC33" s="38"/>
      <c r="KFD33" s="38"/>
      <c r="KFE33" s="38"/>
      <c r="KFF33" s="38"/>
      <c r="KFG33" s="38"/>
      <c r="KFH33" s="38"/>
      <c r="KFI33" s="38"/>
      <c r="KFJ33" s="38"/>
      <c r="KFK33" s="38"/>
      <c r="KFL33" s="38"/>
      <c r="KFM33" s="38"/>
      <c r="KFN33" s="38"/>
      <c r="KFO33" s="38"/>
      <c r="KFP33" s="38"/>
      <c r="KFQ33" s="38"/>
      <c r="KFR33" s="38"/>
      <c r="KFS33" s="38"/>
      <c r="KFT33" s="38"/>
      <c r="KFU33" s="38"/>
      <c r="KFV33" s="38"/>
      <c r="KFW33" s="38"/>
      <c r="KFX33" s="38"/>
      <c r="KFY33" s="38"/>
      <c r="KFZ33" s="38"/>
      <c r="KGA33" s="38"/>
      <c r="KGB33" s="38"/>
      <c r="KGC33" s="38"/>
      <c r="KGD33" s="38"/>
      <c r="KGE33" s="38"/>
      <c r="KGF33" s="38"/>
      <c r="KGG33" s="38"/>
      <c r="KGH33" s="38"/>
      <c r="KGI33" s="38"/>
      <c r="KGJ33" s="38"/>
      <c r="KGK33" s="38"/>
      <c r="KGL33" s="38"/>
      <c r="KGM33" s="38"/>
      <c r="KGN33" s="38"/>
      <c r="KGO33" s="38"/>
      <c r="KGP33" s="38"/>
      <c r="KGQ33" s="38"/>
      <c r="KGR33" s="38"/>
      <c r="KGS33" s="38"/>
      <c r="KGT33" s="38"/>
      <c r="KGU33" s="38"/>
      <c r="KGV33" s="38"/>
      <c r="KGW33" s="38"/>
      <c r="KGX33" s="38"/>
      <c r="KGY33" s="38"/>
      <c r="KGZ33" s="38"/>
      <c r="KHA33" s="38"/>
      <c r="KHB33" s="38"/>
      <c r="KHC33" s="38"/>
      <c r="KHD33" s="38"/>
      <c r="KHE33" s="38"/>
      <c r="KHF33" s="38"/>
      <c r="KHG33" s="38"/>
      <c r="KHH33" s="38"/>
      <c r="KHI33" s="38"/>
      <c r="KHJ33" s="38"/>
      <c r="KHK33" s="38"/>
      <c r="KHL33" s="38"/>
      <c r="KHM33" s="38"/>
      <c r="KHN33" s="38"/>
      <c r="KHO33" s="38"/>
      <c r="KHP33" s="38"/>
      <c r="KHQ33" s="38"/>
      <c r="KHR33" s="38"/>
      <c r="KHS33" s="38"/>
      <c r="KHT33" s="38"/>
      <c r="KHU33" s="38"/>
      <c r="KHV33" s="38"/>
      <c r="KHW33" s="38"/>
      <c r="KHX33" s="38"/>
      <c r="KHY33" s="38"/>
      <c r="KHZ33" s="38"/>
      <c r="KIA33" s="38"/>
      <c r="KIB33" s="38"/>
      <c r="KIC33" s="38"/>
      <c r="KID33" s="38"/>
      <c r="KIE33" s="38"/>
      <c r="KIF33" s="38"/>
      <c r="KIG33" s="38"/>
      <c r="KIH33" s="38"/>
      <c r="KII33" s="38"/>
      <c r="KIJ33" s="38"/>
      <c r="KIK33" s="38"/>
      <c r="KIL33" s="38"/>
      <c r="KIM33" s="38"/>
      <c r="KIN33" s="38"/>
      <c r="KIO33" s="38"/>
      <c r="KIP33" s="38"/>
      <c r="KIQ33" s="38"/>
      <c r="KIR33" s="38"/>
      <c r="KIS33" s="38"/>
      <c r="KIT33" s="38"/>
      <c r="KIU33" s="38"/>
      <c r="KIV33" s="38"/>
      <c r="KIW33" s="38"/>
      <c r="KIX33" s="38"/>
      <c r="KIY33" s="38"/>
      <c r="KIZ33" s="38"/>
      <c r="KJA33" s="38"/>
      <c r="KJB33" s="38"/>
      <c r="KJC33" s="38"/>
      <c r="KJD33" s="38"/>
      <c r="KJE33" s="38"/>
      <c r="KJF33" s="38"/>
      <c r="KJG33" s="38"/>
      <c r="KJH33" s="38"/>
      <c r="KJI33" s="38"/>
      <c r="KJJ33" s="38"/>
      <c r="KJK33" s="38"/>
      <c r="KJL33" s="38"/>
      <c r="KJM33" s="38"/>
      <c r="KJN33" s="38"/>
      <c r="KJO33" s="38"/>
      <c r="KJP33" s="38"/>
      <c r="KJQ33" s="38"/>
      <c r="KJR33" s="38"/>
      <c r="KJS33" s="38"/>
      <c r="KJT33" s="38"/>
      <c r="KJU33" s="38"/>
      <c r="KJV33" s="38"/>
      <c r="KJW33" s="38"/>
      <c r="KJX33" s="38"/>
      <c r="KJY33" s="38"/>
      <c r="KJZ33" s="38"/>
      <c r="KKA33" s="38"/>
      <c r="KKB33" s="38"/>
      <c r="KKC33" s="38"/>
      <c r="KKD33" s="38"/>
      <c r="KKE33" s="38"/>
      <c r="KKF33" s="38"/>
      <c r="KKG33" s="38"/>
      <c r="KKH33" s="38"/>
      <c r="KKI33" s="38"/>
      <c r="KKJ33" s="38"/>
      <c r="KKK33" s="38"/>
      <c r="KKL33" s="38"/>
      <c r="KKM33" s="38"/>
      <c r="KKN33" s="38"/>
      <c r="KKO33" s="38"/>
      <c r="KKP33" s="38"/>
      <c r="KKQ33" s="38"/>
      <c r="KKR33" s="38"/>
      <c r="KKS33" s="38"/>
      <c r="KKT33" s="38"/>
      <c r="KKU33" s="38"/>
      <c r="KKV33" s="38"/>
      <c r="KKW33" s="38"/>
      <c r="KKX33" s="38"/>
      <c r="KKY33" s="38"/>
      <c r="KKZ33" s="38"/>
      <c r="KLA33" s="38"/>
      <c r="KLB33" s="38"/>
      <c r="KLC33" s="38"/>
      <c r="KLD33" s="38"/>
      <c r="KLE33" s="38"/>
      <c r="KLF33" s="38"/>
      <c r="KLG33" s="38"/>
      <c r="KLH33" s="38"/>
      <c r="KLI33" s="38"/>
      <c r="KLJ33" s="38"/>
      <c r="KLK33" s="38"/>
      <c r="KLL33" s="38"/>
      <c r="KLM33" s="38"/>
      <c r="KLN33" s="38"/>
      <c r="KLO33" s="38"/>
      <c r="KLP33" s="38"/>
      <c r="KLQ33" s="38"/>
      <c r="KLR33" s="38"/>
      <c r="KLS33" s="38"/>
      <c r="KLT33" s="38"/>
      <c r="KLU33" s="38"/>
      <c r="KLV33" s="38"/>
      <c r="KLW33" s="38"/>
      <c r="KLX33" s="38"/>
      <c r="KLY33" s="38"/>
      <c r="KLZ33" s="38"/>
      <c r="KMA33" s="38"/>
      <c r="KMB33" s="38"/>
      <c r="KMC33" s="38"/>
      <c r="KMD33" s="38"/>
      <c r="KME33" s="38"/>
      <c r="KMF33" s="38"/>
      <c r="KMG33" s="38"/>
      <c r="KMH33" s="38"/>
      <c r="KMI33" s="38"/>
      <c r="KMJ33" s="38"/>
      <c r="KMK33" s="38"/>
      <c r="KML33" s="38"/>
      <c r="KMM33" s="38"/>
      <c r="KMN33" s="38"/>
      <c r="KMO33" s="38"/>
      <c r="KMP33" s="38"/>
      <c r="KMQ33" s="38"/>
      <c r="KMR33" s="38"/>
      <c r="KMS33" s="38"/>
      <c r="KMT33" s="38"/>
      <c r="KMU33" s="38"/>
      <c r="KMV33" s="38"/>
      <c r="KMW33" s="38"/>
      <c r="KMX33" s="38"/>
      <c r="KMY33" s="38"/>
      <c r="KMZ33" s="38"/>
      <c r="KNA33" s="38"/>
      <c r="KNB33" s="38"/>
      <c r="KNC33" s="38"/>
      <c r="KND33" s="38"/>
      <c r="KNE33" s="38"/>
      <c r="KNF33" s="38"/>
      <c r="KNG33" s="38"/>
      <c r="KNH33" s="38"/>
      <c r="KNI33" s="38"/>
      <c r="KNJ33" s="38"/>
      <c r="KNK33" s="38"/>
      <c r="KNL33" s="38"/>
      <c r="KNM33" s="38"/>
      <c r="KNN33" s="38"/>
      <c r="KNO33" s="38"/>
      <c r="KNP33" s="38"/>
      <c r="KNQ33" s="38"/>
      <c r="KNR33" s="38"/>
      <c r="KNS33" s="38"/>
      <c r="KNT33" s="38"/>
      <c r="KNU33" s="38"/>
      <c r="KNV33" s="38"/>
      <c r="KNW33" s="38"/>
      <c r="KNX33" s="38"/>
      <c r="KNY33" s="38"/>
      <c r="KNZ33" s="38"/>
      <c r="KOA33" s="38"/>
      <c r="KOB33" s="38"/>
      <c r="KOC33" s="38"/>
      <c r="KOD33" s="38"/>
      <c r="KOE33" s="38"/>
      <c r="KOF33" s="38"/>
      <c r="KOG33" s="38"/>
      <c r="KOH33" s="38"/>
      <c r="KOI33" s="38"/>
      <c r="KOJ33" s="38"/>
      <c r="KOK33" s="38"/>
      <c r="KOL33" s="38"/>
      <c r="KOM33" s="38"/>
      <c r="KON33" s="38"/>
      <c r="KOO33" s="38"/>
      <c r="KOP33" s="38"/>
      <c r="KOQ33" s="38"/>
      <c r="KOR33" s="38"/>
      <c r="KOS33" s="38"/>
      <c r="KOT33" s="38"/>
      <c r="KOU33" s="38"/>
      <c r="KOV33" s="38"/>
      <c r="KOW33" s="38"/>
      <c r="KOX33" s="38"/>
      <c r="KOY33" s="38"/>
      <c r="KOZ33" s="38"/>
      <c r="KPA33" s="38"/>
      <c r="KPB33" s="38"/>
      <c r="KPC33" s="38"/>
      <c r="KPD33" s="38"/>
      <c r="KPE33" s="38"/>
      <c r="KPF33" s="38"/>
      <c r="KPG33" s="38"/>
      <c r="KPH33" s="38"/>
      <c r="KPI33" s="38"/>
      <c r="KPJ33" s="38"/>
      <c r="KPK33" s="38"/>
      <c r="KPL33" s="38"/>
      <c r="KPM33" s="38"/>
      <c r="KPN33" s="38"/>
      <c r="KPO33" s="38"/>
      <c r="KPP33" s="38"/>
      <c r="KPQ33" s="38"/>
      <c r="KPR33" s="38"/>
      <c r="KPS33" s="38"/>
      <c r="KPT33" s="38"/>
      <c r="KPU33" s="38"/>
      <c r="KPV33" s="38"/>
      <c r="KPW33" s="38"/>
      <c r="KPX33" s="38"/>
      <c r="KPY33" s="38"/>
      <c r="KPZ33" s="38"/>
      <c r="KQA33" s="38"/>
      <c r="KQB33" s="38"/>
      <c r="KQC33" s="38"/>
      <c r="KQD33" s="38"/>
      <c r="KQE33" s="38"/>
      <c r="KQF33" s="38"/>
      <c r="KQG33" s="38"/>
      <c r="KQH33" s="38"/>
      <c r="KQI33" s="38"/>
      <c r="KQJ33" s="38"/>
      <c r="KQK33" s="38"/>
      <c r="KQL33" s="38"/>
      <c r="KQM33" s="38"/>
      <c r="KQN33" s="38"/>
      <c r="KQO33" s="38"/>
      <c r="KQP33" s="38"/>
      <c r="KQQ33" s="38"/>
      <c r="KQR33" s="38"/>
      <c r="KQS33" s="38"/>
      <c r="KQT33" s="38"/>
      <c r="KQU33" s="38"/>
      <c r="KQV33" s="38"/>
      <c r="KQW33" s="38"/>
      <c r="KQX33" s="38"/>
      <c r="KQY33" s="38"/>
      <c r="KQZ33" s="38"/>
      <c r="KRA33" s="38"/>
      <c r="KRB33" s="38"/>
      <c r="KRC33" s="38"/>
      <c r="KRD33" s="38"/>
      <c r="KRE33" s="38"/>
      <c r="KRF33" s="38"/>
      <c r="KRG33" s="38"/>
      <c r="KRH33" s="38"/>
      <c r="KRI33" s="38"/>
      <c r="KRJ33" s="38"/>
      <c r="KRK33" s="38"/>
      <c r="KRL33" s="38"/>
      <c r="KRM33" s="38"/>
      <c r="KRN33" s="38"/>
      <c r="KRO33" s="38"/>
      <c r="KRP33" s="38"/>
      <c r="KRQ33" s="38"/>
      <c r="KRR33" s="38"/>
      <c r="KRS33" s="38"/>
      <c r="KRT33" s="38"/>
      <c r="KRU33" s="38"/>
      <c r="KRV33" s="38"/>
      <c r="KRW33" s="38"/>
      <c r="KRX33" s="38"/>
      <c r="KRY33" s="38"/>
      <c r="KRZ33" s="38"/>
      <c r="KSA33" s="38"/>
      <c r="KSB33" s="38"/>
      <c r="KSC33" s="38"/>
      <c r="KSD33" s="38"/>
      <c r="KSE33" s="38"/>
      <c r="KSF33" s="38"/>
      <c r="KSG33" s="38"/>
      <c r="KSH33" s="38"/>
      <c r="KSI33" s="38"/>
      <c r="KSJ33" s="38"/>
      <c r="KSK33" s="38"/>
      <c r="KSL33" s="38"/>
      <c r="KSM33" s="38"/>
      <c r="KSN33" s="38"/>
      <c r="KSO33" s="38"/>
      <c r="KSP33" s="38"/>
      <c r="KSQ33" s="38"/>
      <c r="KSR33" s="38"/>
      <c r="KSS33" s="38"/>
      <c r="KST33" s="38"/>
      <c r="KSU33" s="38"/>
      <c r="KSV33" s="38"/>
      <c r="KSW33" s="38"/>
      <c r="KSX33" s="38"/>
      <c r="KSY33" s="38"/>
      <c r="KSZ33" s="38"/>
      <c r="KTA33" s="38"/>
      <c r="KTB33" s="38"/>
      <c r="KTC33" s="38"/>
      <c r="KTD33" s="38"/>
      <c r="KTE33" s="38"/>
      <c r="KTF33" s="38"/>
      <c r="KTG33" s="38"/>
      <c r="KTH33" s="38"/>
      <c r="KTI33" s="38"/>
      <c r="KTJ33" s="38"/>
      <c r="KTK33" s="38"/>
      <c r="KTL33" s="38"/>
      <c r="KTM33" s="38"/>
      <c r="KTN33" s="38"/>
      <c r="KTO33" s="38"/>
      <c r="KTP33" s="38"/>
      <c r="KTQ33" s="38"/>
      <c r="KTR33" s="38"/>
      <c r="KTS33" s="38"/>
      <c r="KTT33" s="38"/>
      <c r="KTU33" s="38"/>
      <c r="KTV33" s="38"/>
      <c r="KTW33" s="38"/>
      <c r="KTX33" s="38"/>
      <c r="KTY33" s="38"/>
      <c r="KTZ33" s="38"/>
      <c r="KUA33" s="38"/>
      <c r="KUB33" s="38"/>
      <c r="KUC33" s="38"/>
      <c r="KUD33" s="38"/>
      <c r="KUE33" s="38"/>
      <c r="KUF33" s="38"/>
      <c r="KUG33" s="38"/>
      <c r="KUH33" s="38"/>
      <c r="KUI33" s="38"/>
      <c r="KUJ33" s="38"/>
      <c r="KUK33" s="38"/>
      <c r="KUL33" s="38"/>
      <c r="KUM33" s="38"/>
      <c r="KUN33" s="38"/>
      <c r="KUO33" s="38"/>
      <c r="KUP33" s="38"/>
      <c r="KUQ33" s="38"/>
      <c r="KUR33" s="38"/>
      <c r="KUS33" s="38"/>
      <c r="KUT33" s="38"/>
      <c r="KUU33" s="38"/>
      <c r="KUV33" s="38"/>
      <c r="KUW33" s="38"/>
      <c r="KUX33" s="38"/>
      <c r="KUY33" s="38"/>
      <c r="KUZ33" s="38"/>
      <c r="KVA33" s="38"/>
      <c r="KVB33" s="38"/>
      <c r="KVC33" s="38"/>
      <c r="KVD33" s="38"/>
      <c r="KVE33" s="38"/>
      <c r="KVF33" s="38"/>
      <c r="KVG33" s="38"/>
      <c r="KVH33" s="38"/>
      <c r="KVI33" s="38"/>
      <c r="KVJ33" s="38"/>
      <c r="KVK33" s="38"/>
      <c r="KVL33" s="38"/>
      <c r="KVM33" s="38"/>
      <c r="KVN33" s="38"/>
      <c r="KVO33" s="38"/>
      <c r="KVP33" s="38"/>
      <c r="KVQ33" s="38"/>
      <c r="KVR33" s="38"/>
      <c r="KVS33" s="38"/>
      <c r="KVT33" s="38"/>
      <c r="KVU33" s="38"/>
      <c r="KVV33" s="38"/>
      <c r="KVW33" s="38"/>
      <c r="KVX33" s="38"/>
      <c r="KVY33" s="38"/>
      <c r="KVZ33" s="38"/>
      <c r="KWA33" s="38"/>
      <c r="KWB33" s="38"/>
      <c r="KWC33" s="38"/>
      <c r="KWD33" s="38"/>
      <c r="KWE33" s="38"/>
      <c r="KWF33" s="38"/>
      <c r="KWG33" s="38"/>
      <c r="KWH33" s="38"/>
      <c r="KWI33" s="38"/>
      <c r="KWJ33" s="38"/>
      <c r="KWK33" s="38"/>
      <c r="KWL33" s="38"/>
      <c r="KWM33" s="38"/>
      <c r="KWN33" s="38"/>
      <c r="KWO33" s="38"/>
      <c r="KWP33" s="38"/>
      <c r="KWQ33" s="38"/>
      <c r="KWR33" s="38"/>
      <c r="KWS33" s="38"/>
      <c r="KWT33" s="38"/>
      <c r="KWU33" s="38"/>
      <c r="KWV33" s="38"/>
      <c r="KWW33" s="38"/>
      <c r="KWX33" s="38"/>
      <c r="KWY33" s="38"/>
      <c r="KWZ33" s="38"/>
      <c r="KXA33" s="38"/>
      <c r="KXB33" s="38"/>
      <c r="KXC33" s="38"/>
      <c r="KXD33" s="38"/>
      <c r="KXE33" s="38"/>
      <c r="KXF33" s="38"/>
      <c r="KXG33" s="38"/>
      <c r="KXH33" s="38"/>
      <c r="KXI33" s="38"/>
      <c r="KXJ33" s="38"/>
      <c r="KXK33" s="38"/>
      <c r="KXL33" s="38"/>
      <c r="KXM33" s="38"/>
      <c r="KXN33" s="38"/>
      <c r="KXO33" s="38"/>
      <c r="KXP33" s="38"/>
      <c r="KXQ33" s="38"/>
      <c r="KXR33" s="38"/>
      <c r="KXS33" s="38"/>
      <c r="KXT33" s="38"/>
      <c r="KXU33" s="38"/>
      <c r="KXV33" s="38"/>
      <c r="KXW33" s="38"/>
      <c r="KXX33" s="38"/>
      <c r="KXY33" s="38"/>
      <c r="KXZ33" s="38"/>
      <c r="KYA33" s="38"/>
      <c r="KYB33" s="38"/>
      <c r="KYC33" s="38"/>
      <c r="KYD33" s="38"/>
      <c r="KYE33" s="38"/>
      <c r="KYF33" s="38"/>
      <c r="KYG33" s="38"/>
      <c r="KYH33" s="38"/>
      <c r="KYI33" s="38"/>
      <c r="KYJ33" s="38"/>
      <c r="KYK33" s="38"/>
      <c r="KYL33" s="38"/>
      <c r="KYM33" s="38"/>
      <c r="KYN33" s="38"/>
      <c r="KYO33" s="38"/>
      <c r="KYP33" s="38"/>
      <c r="KYQ33" s="38"/>
      <c r="KYR33" s="38"/>
      <c r="KYS33" s="38"/>
      <c r="KYT33" s="38"/>
      <c r="KYU33" s="38"/>
      <c r="KYV33" s="38"/>
      <c r="KYW33" s="38"/>
      <c r="KYX33" s="38"/>
      <c r="KYY33" s="38"/>
      <c r="KYZ33" s="38"/>
      <c r="KZA33" s="38"/>
      <c r="KZB33" s="38"/>
      <c r="KZC33" s="38"/>
      <c r="KZD33" s="38"/>
      <c r="KZE33" s="38"/>
      <c r="KZF33" s="38"/>
      <c r="KZG33" s="38"/>
      <c r="KZH33" s="38"/>
      <c r="KZI33" s="38"/>
      <c r="KZJ33" s="38"/>
      <c r="KZK33" s="38"/>
      <c r="KZL33" s="38"/>
      <c r="KZM33" s="38"/>
      <c r="KZN33" s="38"/>
      <c r="KZO33" s="38"/>
      <c r="KZP33" s="38"/>
      <c r="KZQ33" s="38"/>
      <c r="KZR33" s="38"/>
      <c r="KZS33" s="38"/>
      <c r="KZT33" s="38"/>
      <c r="KZU33" s="38"/>
      <c r="KZV33" s="38"/>
      <c r="KZW33" s="38"/>
      <c r="KZX33" s="38"/>
      <c r="KZY33" s="38"/>
      <c r="KZZ33" s="38"/>
      <c r="LAA33" s="38"/>
      <c r="LAB33" s="38"/>
      <c r="LAC33" s="38"/>
      <c r="LAD33" s="38"/>
      <c r="LAE33" s="38"/>
      <c r="LAF33" s="38"/>
      <c r="LAG33" s="38"/>
      <c r="LAH33" s="38"/>
      <c r="LAI33" s="38"/>
      <c r="LAJ33" s="38"/>
      <c r="LAK33" s="38"/>
      <c r="LAL33" s="38"/>
      <c r="LAM33" s="38"/>
      <c r="LAN33" s="38"/>
      <c r="LAO33" s="38"/>
      <c r="LAP33" s="38"/>
      <c r="LAQ33" s="38"/>
      <c r="LAR33" s="38"/>
      <c r="LAS33" s="38"/>
      <c r="LAT33" s="38"/>
      <c r="LAU33" s="38"/>
      <c r="LAV33" s="38"/>
      <c r="LAW33" s="38"/>
      <c r="LAX33" s="38"/>
      <c r="LAY33" s="38"/>
      <c r="LAZ33" s="38"/>
      <c r="LBA33" s="38"/>
      <c r="LBB33" s="38"/>
      <c r="LBC33" s="38"/>
      <c r="LBD33" s="38"/>
      <c r="LBE33" s="38"/>
      <c r="LBF33" s="38"/>
      <c r="LBG33" s="38"/>
      <c r="LBH33" s="38"/>
      <c r="LBI33" s="38"/>
      <c r="LBJ33" s="38"/>
      <c r="LBK33" s="38"/>
      <c r="LBL33" s="38"/>
      <c r="LBM33" s="38"/>
      <c r="LBN33" s="38"/>
      <c r="LBO33" s="38"/>
      <c r="LBP33" s="38"/>
      <c r="LBQ33" s="38"/>
      <c r="LBR33" s="38"/>
      <c r="LBS33" s="38"/>
      <c r="LBT33" s="38"/>
      <c r="LBU33" s="38"/>
      <c r="LBV33" s="38"/>
      <c r="LBW33" s="38"/>
      <c r="LBX33" s="38"/>
      <c r="LBY33" s="38"/>
      <c r="LBZ33" s="38"/>
      <c r="LCA33" s="38"/>
      <c r="LCB33" s="38"/>
      <c r="LCC33" s="38"/>
      <c r="LCD33" s="38"/>
      <c r="LCE33" s="38"/>
      <c r="LCF33" s="38"/>
      <c r="LCG33" s="38"/>
      <c r="LCH33" s="38"/>
      <c r="LCI33" s="38"/>
      <c r="LCJ33" s="38"/>
      <c r="LCK33" s="38"/>
      <c r="LCL33" s="38"/>
      <c r="LCM33" s="38"/>
      <c r="LCN33" s="38"/>
      <c r="LCO33" s="38"/>
      <c r="LCP33" s="38"/>
      <c r="LCQ33" s="38"/>
      <c r="LCR33" s="38"/>
      <c r="LCS33" s="38"/>
      <c r="LCT33" s="38"/>
      <c r="LCU33" s="38"/>
      <c r="LCV33" s="38"/>
      <c r="LCW33" s="38"/>
      <c r="LCX33" s="38"/>
      <c r="LCY33" s="38"/>
      <c r="LCZ33" s="38"/>
      <c r="LDA33" s="38"/>
      <c r="LDB33" s="38"/>
      <c r="LDC33" s="38"/>
      <c r="LDD33" s="38"/>
      <c r="LDE33" s="38"/>
      <c r="LDF33" s="38"/>
      <c r="LDG33" s="38"/>
      <c r="LDH33" s="38"/>
      <c r="LDI33" s="38"/>
      <c r="LDJ33" s="38"/>
      <c r="LDK33" s="38"/>
      <c r="LDL33" s="38"/>
      <c r="LDM33" s="38"/>
      <c r="LDN33" s="38"/>
      <c r="LDO33" s="38"/>
      <c r="LDP33" s="38"/>
      <c r="LDQ33" s="38"/>
      <c r="LDR33" s="38"/>
      <c r="LDS33" s="38"/>
      <c r="LDT33" s="38"/>
      <c r="LDU33" s="38"/>
      <c r="LDV33" s="38"/>
      <c r="LDW33" s="38"/>
      <c r="LDX33" s="38"/>
      <c r="LDY33" s="38"/>
      <c r="LDZ33" s="38"/>
      <c r="LEA33" s="38"/>
      <c r="LEB33" s="38"/>
      <c r="LEC33" s="38"/>
      <c r="LED33" s="38"/>
      <c r="LEE33" s="38"/>
      <c r="LEF33" s="38"/>
      <c r="LEG33" s="38"/>
      <c r="LEH33" s="38"/>
      <c r="LEI33" s="38"/>
      <c r="LEJ33" s="38"/>
      <c r="LEK33" s="38"/>
      <c r="LEL33" s="38"/>
      <c r="LEM33" s="38"/>
      <c r="LEN33" s="38"/>
      <c r="LEO33" s="38"/>
      <c r="LEP33" s="38"/>
      <c r="LEQ33" s="38"/>
      <c r="LER33" s="38"/>
      <c r="LES33" s="38"/>
      <c r="LET33" s="38"/>
      <c r="LEU33" s="38"/>
      <c r="LEV33" s="38"/>
      <c r="LEW33" s="38"/>
      <c r="LEX33" s="38"/>
      <c r="LEY33" s="38"/>
      <c r="LEZ33" s="38"/>
      <c r="LFA33" s="38"/>
      <c r="LFB33" s="38"/>
      <c r="LFC33" s="38"/>
      <c r="LFD33" s="38"/>
      <c r="LFE33" s="38"/>
      <c r="LFF33" s="38"/>
      <c r="LFG33" s="38"/>
      <c r="LFH33" s="38"/>
      <c r="LFI33" s="38"/>
      <c r="LFJ33" s="38"/>
      <c r="LFK33" s="38"/>
      <c r="LFL33" s="38"/>
      <c r="LFM33" s="38"/>
      <c r="LFN33" s="38"/>
      <c r="LFO33" s="38"/>
      <c r="LFP33" s="38"/>
      <c r="LFQ33" s="38"/>
      <c r="LFR33" s="38"/>
      <c r="LFS33" s="38"/>
      <c r="LFT33" s="38"/>
      <c r="LFU33" s="38"/>
      <c r="LFV33" s="38"/>
      <c r="LFW33" s="38"/>
      <c r="LFX33" s="38"/>
      <c r="LFY33" s="38"/>
      <c r="LFZ33" s="38"/>
      <c r="LGA33" s="38"/>
      <c r="LGB33" s="38"/>
      <c r="LGC33" s="38"/>
      <c r="LGD33" s="38"/>
      <c r="LGE33" s="38"/>
      <c r="LGF33" s="38"/>
      <c r="LGG33" s="38"/>
      <c r="LGH33" s="38"/>
      <c r="LGI33" s="38"/>
      <c r="LGJ33" s="38"/>
      <c r="LGK33" s="38"/>
      <c r="LGL33" s="38"/>
      <c r="LGM33" s="38"/>
      <c r="LGN33" s="38"/>
      <c r="LGO33" s="38"/>
      <c r="LGP33" s="38"/>
      <c r="LGQ33" s="38"/>
      <c r="LGR33" s="38"/>
      <c r="LGS33" s="38"/>
      <c r="LGT33" s="38"/>
      <c r="LGU33" s="38"/>
      <c r="LGV33" s="38"/>
      <c r="LGW33" s="38"/>
      <c r="LGX33" s="38"/>
      <c r="LGY33" s="38"/>
      <c r="LGZ33" s="38"/>
      <c r="LHA33" s="38"/>
      <c r="LHB33" s="38"/>
      <c r="LHC33" s="38"/>
      <c r="LHD33" s="38"/>
      <c r="LHE33" s="38"/>
      <c r="LHF33" s="38"/>
      <c r="LHG33" s="38"/>
      <c r="LHH33" s="38"/>
      <c r="LHI33" s="38"/>
      <c r="LHJ33" s="38"/>
      <c r="LHK33" s="38"/>
      <c r="LHL33" s="38"/>
      <c r="LHM33" s="38"/>
      <c r="LHN33" s="38"/>
      <c r="LHO33" s="38"/>
      <c r="LHP33" s="38"/>
      <c r="LHQ33" s="38"/>
      <c r="LHR33" s="38"/>
      <c r="LHS33" s="38"/>
      <c r="LHT33" s="38"/>
      <c r="LHU33" s="38"/>
      <c r="LHV33" s="38"/>
      <c r="LHW33" s="38"/>
      <c r="LHX33" s="38"/>
      <c r="LHY33" s="38"/>
      <c r="LHZ33" s="38"/>
      <c r="LIA33" s="38"/>
      <c r="LIB33" s="38"/>
      <c r="LIC33" s="38"/>
      <c r="LID33" s="38"/>
      <c r="LIE33" s="38"/>
      <c r="LIF33" s="38"/>
      <c r="LIG33" s="38"/>
      <c r="LIH33" s="38"/>
      <c r="LII33" s="38"/>
      <c r="LIJ33" s="38"/>
      <c r="LIK33" s="38"/>
      <c r="LIL33" s="38"/>
      <c r="LIM33" s="38"/>
      <c r="LIN33" s="38"/>
      <c r="LIO33" s="38"/>
      <c r="LIP33" s="38"/>
      <c r="LIQ33" s="38"/>
      <c r="LIR33" s="38"/>
      <c r="LIS33" s="38"/>
      <c r="LIT33" s="38"/>
      <c r="LIU33" s="38"/>
      <c r="LIV33" s="38"/>
      <c r="LIW33" s="38"/>
      <c r="LIX33" s="38"/>
      <c r="LIY33" s="38"/>
      <c r="LIZ33" s="38"/>
      <c r="LJA33" s="38"/>
      <c r="LJB33" s="38"/>
      <c r="LJC33" s="38"/>
      <c r="LJD33" s="38"/>
      <c r="LJE33" s="38"/>
      <c r="LJF33" s="38"/>
      <c r="LJG33" s="38"/>
      <c r="LJH33" s="38"/>
      <c r="LJI33" s="38"/>
      <c r="LJJ33" s="38"/>
      <c r="LJK33" s="38"/>
      <c r="LJL33" s="38"/>
      <c r="LJM33" s="38"/>
      <c r="LJN33" s="38"/>
      <c r="LJO33" s="38"/>
      <c r="LJP33" s="38"/>
      <c r="LJQ33" s="38"/>
      <c r="LJR33" s="38"/>
      <c r="LJS33" s="38"/>
      <c r="LJT33" s="38"/>
      <c r="LJU33" s="38"/>
      <c r="LJV33" s="38"/>
      <c r="LJW33" s="38"/>
      <c r="LJX33" s="38"/>
      <c r="LJY33" s="38"/>
      <c r="LJZ33" s="38"/>
      <c r="LKA33" s="38"/>
      <c r="LKB33" s="38"/>
      <c r="LKC33" s="38"/>
      <c r="LKD33" s="38"/>
      <c r="LKE33" s="38"/>
      <c r="LKF33" s="38"/>
      <c r="LKG33" s="38"/>
      <c r="LKH33" s="38"/>
      <c r="LKI33" s="38"/>
      <c r="LKJ33" s="38"/>
      <c r="LKK33" s="38"/>
      <c r="LKL33" s="38"/>
      <c r="LKM33" s="38"/>
      <c r="LKN33" s="38"/>
      <c r="LKO33" s="38"/>
      <c r="LKP33" s="38"/>
      <c r="LKQ33" s="38"/>
      <c r="LKR33" s="38"/>
      <c r="LKS33" s="38"/>
      <c r="LKT33" s="38"/>
      <c r="LKU33" s="38"/>
      <c r="LKV33" s="38"/>
      <c r="LKW33" s="38"/>
      <c r="LKX33" s="38"/>
      <c r="LKY33" s="38"/>
      <c r="LKZ33" s="38"/>
      <c r="LLA33" s="38"/>
      <c r="LLB33" s="38"/>
      <c r="LLC33" s="38"/>
      <c r="LLD33" s="38"/>
      <c r="LLE33" s="38"/>
      <c r="LLF33" s="38"/>
      <c r="LLG33" s="38"/>
      <c r="LLH33" s="38"/>
      <c r="LLI33" s="38"/>
      <c r="LLJ33" s="38"/>
      <c r="LLK33" s="38"/>
      <c r="LLL33" s="38"/>
      <c r="LLM33" s="38"/>
      <c r="LLN33" s="38"/>
      <c r="LLO33" s="38"/>
      <c r="LLP33" s="38"/>
      <c r="LLQ33" s="38"/>
      <c r="LLR33" s="38"/>
      <c r="LLS33" s="38"/>
      <c r="LLT33" s="38"/>
      <c r="LLU33" s="38"/>
      <c r="LLV33" s="38"/>
      <c r="LLW33" s="38"/>
      <c r="LLX33" s="38"/>
      <c r="LLY33" s="38"/>
      <c r="LLZ33" s="38"/>
      <c r="LMA33" s="38"/>
      <c r="LMB33" s="38"/>
      <c r="LMC33" s="38"/>
      <c r="LMD33" s="38"/>
      <c r="LME33" s="38"/>
      <c r="LMF33" s="38"/>
      <c r="LMG33" s="38"/>
      <c r="LMH33" s="38"/>
      <c r="LMI33" s="38"/>
      <c r="LMJ33" s="38"/>
      <c r="LMK33" s="38"/>
      <c r="LML33" s="38"/>
      <c r="LMM33" s="38"/>
      <c r="LMN33" s="38"/>
      <c r="LMO33" s="38"/>
      <c r="LMP33" s="38"/>
      <c r="LMQ33" s="38"/>
      <c r="LMR33" s="38"/>
      <c r="LMS33" s="38"/>
      <c r="LMT33" s="38"/>
      <c r="LMU33" s="38"/>
      <c r="LMV33" s="38"/>
      <c r="LMW33" s="38"/>
      <c r="LMX33" s="38"/>
      <c r="LMY33" s="38"/>
      <c r="LMZ33" s="38"/>
      <c r="LNA33" s="38"/>
      <c r="LNB33" s="38"/>
      <c r="LNC33" s="38"/>
      <c r="LND33" s="38"/>
      <c r="LNE33" s="38"/>
      <c r="LNF33" s="38"/>
      <c r="LNG33" s="38"/>
      <c r="LNH33" s="38"/>
      <c r="LNI33" s="38"/>
      <c r="LNJ33" s="38"/>
      <c r="LNK33" s="38"/>
      <c r="LNL33" s="38"/>
      <c r="LNM33" s="38"/>
      <c r="LNN33" s="38"/>
      <c r="LNO33" s="38"/>
      <c r="LNP33" s="38"/>
      <c r="LNQ33" s="38"/>
      <c r="LNR33" s="38"/>
      <c r="LNS33" s="38"/>
      <c r="LNT33" s="38"/>
      <c r="LNU33" s="38"/>
      <c r="LNV33" s="38"/>
      <c r="LNW33" s="38"/>
      <c r="LNX33" s="38"/>
      <c r="LNY33" s="38"/>
      <c r="LNZ33" s="38"/>
      <c r="LOA33" s="38"/>
      <c r="LOB33" s="38"/>
      <c r="LOC33" s="38"/>
      <c r="LOD33" s="38"/>
      <c r="LOE33" s="38"/>
      <c r="LOF33" s="38"/>
      <c r="LOG33" s="38"/>
      <c r="LOH33" s="38"/>
      <c r="LOI33" s="38"/>
      <c r="LOJ33" s="38"/>
      <c r="LOK33" s="38"/>
      <c r="LOL33" s="38"/>
      <c r="LOM33" s="38"/>
      <c r="LON33" s="38"/>
      <c r="LOO33" s="38"/>
      <c r="LOP33" s="38"/>
      <c r="LOQ33" s="38"/>
      <c r="LOR33" s="38"/>
      <c r="LOS33" s="38"/>
      <c r="LOT33" s="38"/>
      <c r="LOU33" s="38"/>
      <c r="LOV33" s="38"/>
      <c r="LOW33" s="38"/>
      <c r="LOX33" s="38"/>
      <c r="LOY33" s="38"/>
      <c r="LOZ33" s="38"/>
      <c r="LPA33" s="38"/>
      <c r="LPB33" s="38"/>
      <c r="LPC33" s="38"/>
      <c r="LPD33" s="38"/>
      <c r="LPE33" s="38"/>
      <c r="LPF33" s="38"/>
      <c r="LPG33" s="38"/>
      <c r="LPH33" s="38"/>
      <c r="LPI33" s="38"/>
      <c r="LPJ33" s="38"/>
      <c r="LPK33" s="38"/>
      <c r="LPL33" s="38"/>
      <c r="LPM33" s="38"/>
      <c r="LPN33" s="38"/>
      <c r="LPO33" s="38"/>
      <c r="LPP33" s="38"/>
      <c r="LPQ33" s="38"/>
      <c r="LPR33" s="38"/>
      <c r="LPS33" s="38"/>
      <c r="LPT33" s="38"/>
      <c r="LPU33" s="38"/>
      <c r="LPV33" s="38"/>
      <c r="LPW33" s="38"/>
      <c r="LPX33" s="38"/>
      <c r="LPY33" s="38"/>
      <c r="LPZ33" s="38"/>
      <c r="LQA33" s="38"/>
      <c r="LQB33" s="38"/>
      <c r="LQC33" s="38"/>
      <c r="LQD33" s="38"/>
      <c r="LQE33" s="38"/>
      <c r="LQF33" s="38"/>
      <c r="LQG33" s="38"/>
      <c r="LQH33" s="38"/>
      <c r="LQI33" s="38"/>
      <c r="LQJ33" s="38"/>
      <c r="LQK33" s="38"/>
      <c r="LQL33" s="38"/>
      <c r="LQM33" s="38"/>
      <c r="LQN33" s="38"/>
      <c r="LQO33" s="38"/>
      <c r="LQP33" s="38"/>
      <c r="LQQ33" s="38"/>
      <c r="LQR33" s="38"/>
      <c r="LQS33" s="38"/>
      <c r="LQT33" s="38"/>
      <c r="LQU33" s="38"/>
      <c r="LQV33" s="38"/>
      <c r="LQW33" s="38"/>
      <c r="LQX33" s="38"/>
      <c r="LQY33" s="38"/>
      <c r="LQZ33" s="38"/>
      <c r="LRA33" s="38"/>
      <c r="LRB33" s="38"/>
      <c r="LRC33" s="38"/>
      <c r="LRD33" s="38"/>
      <c r="LRE33" s="38"/>
      <c r="LRF33" s="38"/>
      <c r="LRG33" s="38"/>
      <c r="LRH33" s="38"/>
      <c r="LRI33" s="38"/>
      <c r="LRJ33" s="38"/>
      <c r="LRK33" s="38"/>
      <c r="LRL33" s="38"/>
      <c r="LRM33" s="38"/>
      <c r="LRN33" s="38"/>
      <c r="LRO33" s="38"/>
      <c r="LRP33" s="38"/>
      <c r="LRQ33" s="38"/>
      <c r="LRR33" s="38"/>
      <c r="LRS33" s="38"/>
      <c r="LRT33" s="38"/>
      <c r="LRU33" s="38"/>
      <c r="LRV33" s="38"/>
      <c r="LRW33" s="38"/>
      <c r="LRX33" s="38"/>
      <c r="LRY33" s="38"/>
      <c r="LRZ33" s="38"/>
      <c r="LSA33" s="38"/>
      <c r="LSB33" s="38"/>
      <c r="LSC33" s="38"/>
      <c r="LSD33" s="38"/>
      <c r="LSE33" s="38"/>
      <c r="LSF33" s="38"/>
      <c r="LSG33" s="38"/>
      <c r="LSH33" s="38"/>
      <c r="LSI33" s="38"/>
      <c r="LSJ33" s="38"/>
      <c r="LSK33" s="38"/>
      <c r="LSL33" s="38"/>
      <c r="LSM33" s="38"/>
      <c r="LSN33" s="38"/>
      <c r="LSO33" s="38"/>
      <c r="LSP33" s="38"/>
      <c r="LSQ33" s="38"/>
      <c r="LSR33" s="38"/>
      <c r="LSS33" s="38"/>
      <c r="LST33" s="38"/>
      <c r="LSU33" s="38"/>
      <c r="LSV33" s="38"/>
      <c r="LSW33" s="38"/>
      <c r="LSX33" s="38"/>
      <c r="LSY33" s="38"/>
      <c r="LSZ33" s="38"/>
      <c r="LTA33" s="38"/>
      <c r="LTB33" s="38"/>
      <c r="LTC33" s="38"/>
      <c r="LTD33" s="38"/>
      <c r="LTE33" s="38"/>
      <c r="LTF33" s="38"/>
      <c r="LTG33" s="38"/>
      <c r="LTH33" s="38"/>
      <c r="LTI33" s="38"/>
      <c r="LTJ33" s="38"/>
      <c r="LTK33" s="38"/>
      <c r="LTL33" s="38"/>
      <c r="LTM33" s="38"/>
      <c r="LTN33" s="38"/>
      <c r="LTO33" s="38"/>
      <c r="LTP33" s="38"/>
      <c r="LTQ33" s="38"/>
      <c r="LTR33" s="38"/>
      <c r="LTS33" s="38"/>
      <c r="LTT33" s="38"/>
      <c r="LTU33" s="38"/>
      <c r="LTV33" s="38"/>
      <c r="LTW33" s="38"/>
      <c r="LTX33" s="38"/>
      <c r="LTY33" s="38"/>
      <c r="LTZ33" s="38"/>
      <c r="LUA33" s="38"/>
      <c r="LUB33" s="38"/>
      <c r="LUC33" s="38"/>
      <c r="LUD33" s="38"/>
      <c r="LUE33" s="38"/>
      <c r="LUF33" s="38"/>
      <c r="LUG33" s="38"/>
      <c r="LUH33" s="38"/>
      <c r="LUI33" s="38"/>
      <c r="LUJ33" s="38"/>
      <c r="LUK33" s="38"/>
      <c r="LUL33" s="38"/>
      <c r="LUM33" s="38"/>
      <c r="LUN33" s="38"/>
      <c r="LUO33" s="38"/>
      <c r="LUP33" s="38"/>
      <c r="LUQ33" s="38"/>
      <c r="LUR33" s="38"/>
      <c r="LUS33" s="38"/>
      <c r="LUT33" s="38"/>
      <c r="LUU33" s="38"/>
      <c r="LUV33" s="38"/>
      <c r="LUW33" s="38"/>
      <c r="LUX33" s="38"/>
      <c r="LUY33" s="38"/>
      <c r="LUZ33" s="38"/>
      <c r="LVA33" s="38"/>
      <c r="LVB33" s="38"/>
      <c r="LVC33" s="38"/>
      <c r="LVD33" s="38"/>
      <c r="LVE33" s="38"/>
      <c r="LVF33" s="38"/>
      <c r="LVG33" s="38"/>
      <c r="LVH33" s="38"/>
      <c r="LVI33" s="38"/>
      <c r="LVJ33" s="38"/>
      <c r="LVK33" s="38"/>
      <c r="LVL33" s="38"/>
      <c r="LVM33" s="38"/>
      <c r="LVN33" s="38"/>
      <c r="LVO33" s="38"/>
      <c r="LVP33" s="38"/>
      <c r="LVQ33" s="38"/>
      <c r="LVR33" s="38"/>
      <c r="LVS33" s="38"/>
      <c r="LVT33" s="38"/>
      <c r="LVU33" s="38"/>
      <c r="LVV33" s="38"/>
      <c r="LVW33" s="38"/>
      <c r="LVX33" s="38"/>
      <c r="LVY33" s="38"/>
      <c r="LVZ33" s="38"/>
      <c r="LWA33" s="38"/>
      <c r="LWB33" s="38"/>
      <c r="LWC33" s="38"/>
      <c r="LWD33" s="38"/>
      <c r="LWE33" s="38"/>
      <c r="LWF33" s="38"/>
      <c r="LWG33" s="38"/>
      <c r="LWH33" s="38"/>
      <c r="LWI33" s="38"/>
      <c r="LWJ33" s="38"/>
      <c r="LWK33" s="38"/>
      <c r="LWL33" s="38"/>
      <c r="LWM33" s="38"/>
      <c r="LWN33" s="38"/>
      <c r="LWO33" s="38"/>
      <c r="LWP33" s="38"/>
      <c r="LWQ33" s="38"/>
      <c r="LWR33" s="38"/>
      <c r="LWS33" s="38"/>
      <c r="LWT33" s="38"/>
      <c r="LWU33" s="38"/>
      <c r="LWV33" s="38"/>
      <c r="LWW33" s="38"/>
      <c r="LWX33" s="38"/>
      <c r="LWY33" s="38"/>
      <c r="LWZ33" s="38"/>
      <c r="LXA33" s="38"/>
      <c r="LXB33" s="38"/>
      <c r="LXC33" s="38"/>
      <c r="LXD33" s="38"/>
      <c r="LXE33" s="38"/>
      <c r="LXF33" s="38"/>
      <c r="LXG33" s="38"/>
      <c r="LXH33" s="38"/>
      <c r="LXI33" s="38"/>
      <c r="LXJ33" s="38"/>
      <c r="LXK33" s="38"/>
      <c r="LXL33" s="38"/>
      <c r="LXM33" s="38"/>
      <c r="LXN33" s="38"/>
      <c r="LXO33" s="38"/>
      <c r="LXP33" s="38"/>
      <c r="LXQ33" s="38"/>
      <c r="LXR33" s="38"/>
      <c r="LXS33" s="38"/>
      <c r="LXT33" s="38"/>
      <c r="LXU33" s="38"/>
      <c r="LXV33" s="38"/>
      <c r="LXW33" s="38"/>
      <c r="LXX33" s="38"/>
      <c r="LXY33" s="38"/>
      <c r="LXZ33" s="38"/>
      <c r="LYA33" s="38"/>
      <c r="LYB33" s="38"/>
      <c r="LYC33" s="38"/>
      <c r="LYD33" s="38"/>
      <c r="LYE33" s="38"/>
      <c r="LYF33" s="38"/>
      <c r="LYG33" s="38"/>
      <c r="LYH33" s="38"/>
      <c r="LYI33" s="38"/>
      <c r="LYJ33" s="38"/>
      <c r="LYK33" s="38"/>
      <c r="LYL33" s="38"/>
      <c r="LYM33" s="38"/>
      <c r="LYN33" s="38"/>
      <c r="LYO33" s="38"/>
      <c r="LYP33" s="38"/>
      <c r="LYQ33" s="38"/>
      <c r="LYR33" s="38"/>
      <c r="LYS33" s="38"/>
      <c r="LYT33" s="38"/>
      <c r="LYU33" s="38"/>
      <c r="LYV33" s="38"/>
      <c r="LYW33" s="38"/>
      <c r="LYX33" s="38"/>
      <c r="LYY33" s="38"/>
      <c r="LYZ33" s="38"/>
      <c r="LZA33" s="38"/>
      <c r="LZB33" s="38"/>
      <c r="LZC33" s="38"/>
      <c r="LZD33" s="38"/>
      <c r="LZE33" s="38"/>
      <c r="LZF33" s="38"/>
      <c r="LZG33" s="38"/>
      <c r="LZH33" s="38"/>
      <c r="LZI33" s="38"/>
      <c r="LZJ33" s="38"/>
      <c r="LZK33" s="38"/>
      <c r="LZL33" s="38"/>
      <c r="LZM33" s="38"/>
      <c r="LZN33" s="38"/>
      <c r="LZO33" s="38"/>
      <c r="LZP33" s="38"/>
      <c r="LZQ33" s="38"/>
      <c r="LZR33" s="38"/>
      <c r="LZS33" s="38"/>
      <c r="LZT33" s="38"/>
      <c r="LZU33" s="38"/>
      <c r="LZV33" s="38"/>
      <c r="LZW33" s="38"/>
      <c r="LZX33" s="38"/>
      <c r="LZY33" s="38"/>
      <c r="LZZ33" s="38"/>
      <c r="MAA33" s="38"/>
      <c r="MAB33" s="38"/>
      <c r="MAC33" s="38"/>
      <c r="MAD33" s="38"/>
      <c r="MAE33" s="38"/>
      <c r="MAF33" s="38"/>
      <c r="MAG33" s="38"/>
      <c r="MAH33" s="38"/>
      <c r="MAI33" s="38"/>
      <c r="MAJ33" s="38"/>
      <c r="MAK33" s="38"/>
      <c r="MAL33" s="38"/>
      <c r="MAM33" s="38"/>
      <c r="MAN33" s="38"/>
      <c r="MAO33" s="38"/>
      <c r="MAP33" s="38"/>
      <c r="MAQ33" s="38"/>
      <c r="MAR33" s="38"/>
      <c r="MAS33" s="38"/>
      <c r="MAT33" s="38"/>
      <c r="MAU33" s="38"/>
      <c r="MAV33" s="38"/>
      <c r="MAW33" s="38"/>
      <c r="MAX33" s="38"/>
      <c r="MAY33" s="38"/>
      <c r="MAZ33" s="38"/>
      <c r="MBA33" s="38"/>
      <c r="MBB33" s="38"/>
      <c r="MBC33" s="38"/>
      <c r="MBD33" s="38"/>
      <c r="MBE33" s="38"/>
      <c r="MBF33" s="38"/>
      <c r="MBG33" s="38"/>
      <c r="MBH33" s="38"/>
      <c r="MBI33" s="38"/>
      <c r="MBJ33" s="38"/>
      <c r="MBK33" s="38"/>
      <c r="MBL33" s="38"/>
      <c r="MBM33" s="38"/>
      <c r="MBN33" s="38"/>
      <c r="MBO33" s="38"/>
      <c r="MBP33" s="38"/>
      <c r="MBQ33" s="38"/>
      <c r="MBR33" s="38"/>
      <c r="MBS33" s="38"/>
      <c r="MBT33" s="38"/>
      <c r="MBU33" s="38"/>
      <c r="MBV33" s="38"/>
      <c r="MBW33" s="38"/>
      <c r="MBX33" s="38"/>
      <c r="MBY33" s="38"/>
      <c r="MBZ33" s="38"/>
      <c r="MCA33" s="38"/>
      <c r="MCB33" s="38"/>
      <c r="MCC33" s="38"/>
      <c r="MCD33" s="38"/>
      <c r="MCE33" s="38"/>
      <c r="MCF33" s="38"/>
      <c r="MCG33" s="38"/>
      <c r="MCH33" s="38"/>
      <c r="MCI33" s="38"/>
      <c r="MCJ33" s="38"/>
      <c r="MCK33" s="38"/>
      <c r="MCL33" s="38"/>
      <c r="MCM33" s="38"/>
      <c r="MCN33" s="38"/>
      <c r="MCO33" s="38"/>
      <c r="MCP33" s="38"/>
      <c r="MCQ33" s="38"/>
      <c r="MCR33" s="38"/>
      <c r="MCS33" s="38"/>
      <c r="MCT33" s="38"/>
      <c r="MCU33" s="38"/>
      <c r="MCV33" s="38"/>
      <c r="MCW33" s="38"/>
      <c r="MCX33" s="38"/>
      <c r="MCY33" s="38"/>
      <c r="MCZ33" s="38"/>
      <c r="MDA33" s="38"/>
      <c r="MDB33" s="38"/>
      <c r="MDC33" s="38"/>
      <c r="MDD33" s="38"/>
      <c r="MDE33" s="38"/>
      <c r="MDF33" s="38"/>
      <c r="MDG33" s="38"/>
      <c r="MDH33" s="38"/>
      <c r="MDI33" s="38"/>
      <c r="MDJ33" s="38"/>
      <c r="MDK33" s="38"/>
      <c r="MDL33" s="38"/>
      <c r="MDM33" s="38"/>
      <c r="MDN33" s="38"/>
      <c r="MDO33" s="38"/>
      <c r="MDP33" s="38"/>
      <c r="MDQ33" s="38"/>
      <c r="MDR33" s="38"/>
      <c r="MDS33" s="38"/>
      <c r="MDT33" s="38"/>
      <c r="MDU33" s="38"/>
      <c r="MDV33" s="38"/>
      <c r="MDW33" s="38"/>
      <c r="MDX33" s="38"/>
      <c r="MDY33" s="38"/>
      <c r="MDZ33" s="38"/>
      <c r="MEA33" s="38"/>
      <c r="MEB33" s="38"/>
      <c r="MEC33" s="38"/>
      <c r="MED33" s="38"/>
      <c r="MEE33" s="38"/>
      <c r="MEF33" s="38"/>
      <c r="MEG33" s="38"/>
      <c r="MEH33" s="38"/>
      <c r="MEI33" s="38"/>
      <c r="MEJ33" s="38"/>
      <c r="MEK33" s="38"/>
      <c r="MEL33" s="38"/>
      <c r="MEM33" s="38"/>
      <c r="MEN33" s="38"/>
      <c r="MEO33" s="38"/>
      <c r="MEP33" s="38"/>
      <c r="MEQ33" s="38"/>
      <c r="MER33" s="38"/>
      <c r="MES33" s="38"/>
      <c r="MET33" s="38"/>
      <c r="MEU33" s="38"/>
      <c r="MEV33" s="38"/>
      <c r="MEW33" s="38"/>
      <c r="MEX33" s="38"/>
      <c r="MEY33" s="38"/>
      <c r="MEZ33" s="38"/>
      <c r="MFA33" s="38"/>
      <c r="MFB33" s="38"/>
      <c r="MFC33" s="38"/>
      <c r="MFD33" s="38"/>
      <c r="MFE33" s="38"/>
      <c r="MFF33" s="38"/>
      <c r="MFG33" s="38"/>
      <c r="MFH33" s="38"/>
      <c r="MFI33" s="38"/>
      <c r="MFJ33" s="38"/>
      <c r="MFK33" s="38"/>
      <c r="MFL33" s="38"/>
      <c r="MFM33" s="38"/>
      <c r="MFN33" s="38"/>
      <c r="MFO33" s="38"/>
      <c r="MFP33" s="38"/>
      <c r="MFQ33" s="38"/>
      <c r="MFR33" s="38"/>
      <c r="MFS33" s="38"/>
      <c r="MFT33" s="38"/>
      <c r="MFU33" s="38"/>
      <c r="MFV33" s="38"/>
      <c r="MFW33" s="38"/>
      <c r="MFX33" s="38"/>
      <c r="MFY33" s="38"/>
      <c r="MFZ33" s="38"/>
      <c r="MGA33" s="38"/>
      <c r="MGB33" s="38"/>
      <c r="MGC33" s="38"/>
      <c r="MGD33" s="38"/>
      <c r="MGE33" s="38"/>
      <c r="MGF33" s="38"/>
      <c r="MGG33" s="38"/>
      <c r="MGH33" s="38"/>
      <c r="MGI33" s="38"/>
      <c r="MGJ33" s="38"/>
      <c r="MGK33" s="38"/>
      <c r="MGL33" s="38"/>
      <c r="MGM33" s="38"/>
      <c r="MGN33" s="38"/>
      <c r="MGO33" s="38"/>
      <c r="MGP33" s="38"/>
      <c r="MGQ33" s="38"/>
      <c r="MGR33" s="38"/>
      <c r="MGS33" s="38"/>
      <c r="MGT33" s="38"/>
      <c r="MGU33" s="38"/>
      <c r="MGV33" s="38"/>
      <c r="MGW33" s="38"/>
      <c r="MGX33" s="38"/>
      <c r="MGY33" s="38"/>
      <c r="MGZ33" s="38"/>
      <c r="MHA33" s="38"/>
      <c r="MHB33" s="38"/>
      <c r="MHC33" s="38"/>
      <c r="MHD33" s="38"/>
      <c r="MHE33" s="38"/>
      <c r="MHF33" s="38"/>
      <c r="MHG33" s="38"/>
      <c r="MHH33" s="38"/>
      <c r="MHI33" s="38"/>
      <c r="MHJ33" s="38"/>
      <c r="MHK33" s="38"/>
      <c r="MHL33" s="38"/>
      <c r="MHM33" s="38"/>
      <c r="MHN33" s="38"/>
      <c r="MHO33" s="38"/>
      <c r="MHP33" s="38"/>
      <c r="MHQ33" s="38"/>
      <c r="MHR33" s="38"/>
      <c r="MHS33" s="38"/>
      <c r="MHT33" s="38"/>
      <c r="MHU33" s="38"/>
      <c r="MHV33" s="38"/>
      <c r="MHW33" s="38"/>
      <c r="MHX33" s="38"/>
      <c r="MHY33" s="38"/>
      <c r="MHZ33" s="38"/>
      <c r="MIA33" s="38"/>
      <c r="MIB33" s="38"/>
      <c r="MIC33" s="38"/>
      <c r="MID33" s="38"/>
      <c r="MIE33" s="38"/>
      <c r="MIF33" s="38"/>
      <c r="MIG33" s="38"/>
      <c r="MIH33" s="38"/>
      <c r="MII33" s="38"/>
      <c r="MIJ33" s="38"/>
      <c r="MIK33" s="38"/>
      <c r="MIL33" s="38"/>
      <c r="MIM33" s="38"/>
      <c r="MIN33" s="38"/>
      <c r="MIO33" s="38"/>
      <c r="MIP33" s="38"/>
      <c r="MIQ33" s="38"/>
      <c r="MIR33" s="38"/>
      <c r="MIS33" s="38"/>
      <c r="MIT33" s="38"/>
      <c r="MIU33" s="38"/>
      <c r="MIV33" s="38"/>
      <c r="MIW33" s="38"/>
      <c r="MIX33" s="38"/>
      <c r="MIY33" s="38"/>
      <c r="MIZ33" s="38"/>
      <c r="MJA33" s="38"/>
      <c r="MJB33" s="38"/>
      <c r="MJC33" s="38"/>
      <c r="MJD33" s="38"/>
      <c r="MJE33" s="38"/>
      <c r="MJF33" s="38"/>
      <c r="MJG33" s="38"/>
      <c r="MJH33" s="38"/>
      <c r="MJI33" s="38"/>
      <c r="MJJ33" s="38"/>
      <c r="MJK33" s="38"/>
      <c r="MJL33" s="38"/>
      <c r="MJM33" s="38"/>
      <c r="MJN33" s="38"/>
      <c r="MJO33" s="38"/>
      <c r="MJP33" s="38"/>
      <c r="MJQ33" s="38"/>
      <c r="MJR33" s="38"/>
      <c r="MJS33" s="38"/>
      <c r="MJT33" s="38"/>
      <c r="MJU33" s="38"/>
      <c r="MJV33" s="38"/>
      <c r="MJW33" s="38"/>
      <c r="MJX33" s="38"/>
      <c r="MJY33" s="38"/>
      <c r="MJZ33" s="38"/>
      <c r="MKA33" s="38"/>
      <c r="MKB33" s="38"/>
      <c r="MKC33" s="38"/>
      <c r="MKD33" s="38"/>
      <c r="MKE33" s="38"/>
      <c r="MKF33" s="38"/>
      <c r="MKG33" s="38"/>
      <c r="MKH33" s="38"/>
      <c r="MKI33" s="38"/>
      <c r="MKJ33" s="38"/>
      <c r="MKK33" s="38"/>
      <c r="MKL33" s="38"/>
      <c r="MKM33" s="38"/>
      <c r="MKN33" s="38"/>
      <c r="MKO33" s="38"/>
      <c r="MKP33" s="38"/>
      <c r="MKQ33" s="38"/>
      <c r="MKR33" s="38"/>
      <c r="MKS33" s="38"/>
      <c r="MKT33" s="38"/>
      <c r="MKU33" s="38"/>
      <c r="MKV33" s="38"/>
      <c r="MKW33" s="38"/>
      <c r="MKX33" s="38"/>
      <c r="MKY33" s="38"/>
      <c r="MKZ33" s="38"/>
      <c r="MLA33" s="38"/>
      <c r="MLB33" s="38"/>
      <c r="MLC33" s="38"/>
      <c r="MLD33" s="38"/>
      <c r="MLE33" s="38"/>
      <c r="MLF33" s="38"/>
      <c r="MLG33" s="38"/>
      <c r="MLH33" s="38"/>
      <c r="MLI33" s="38"/>
      <c r="MLJ33" s="38"/>
      <c r="MLK33" s="38"/>
      <c r="MLL33" s="38"/>
      <c r="MLM33" s="38"/>
      <c r="MLN33" s="38"/>
      <c r="MLO33" s="38"/>
      <c r="MLP33" s="38"/>
      <c r="MLQ33" s="38"/>
      <c r="MLR33" s="38"/>
      <c r="MLS33" s="38"/>
      <c r="MLT33" s="38"/>
      <c r="MLU33" s="38"/>
      <c r="MLV33" s="38"/>
      <c r="MLW33" s="38"/>
      <c r="MLX33" s="38"/>
      <c r="MLY33" s="38"/>
      <c r="MLZ33" s="38"/>
      <c r="MMA33" s="38"/>
      <c r="MMB33" s="38"/>
      <c r="MMC33" s="38"/>
      <c r="MMD33" s="38"/>
      <c r="MME33" s="38"/>
      <c r="MMF33" s="38"/>
      <c r="MMG33" s="38"/>
      <c r="MMH33" s="38"/>
      <c r="MMI33" s="38"/>
      <c r="MMJ33" s="38"/>
      <c r="MMK33" s="38"/>
      <c r="MML33" s="38"/>
      <c r="MMM33" s="38"/>
      <c r="MMN33" s="38"/>
      <c r="MMO33" s="38"/>
      <c r="MMP33" s="38"/>
      <c r="MMQ33" s="38"/>
      <c r="MMR33" s="38"/>
      <c r="MMS33" s="38"/>
      <c r="MMT33" s="38"/>
      <c r="MMU33" s="38"/>
      <c r="MMV33" s="38"/>
      <c r="MMW33" s="38"/>
      <c r="MMX33" s="38"/>
      <c r="MMY33" s="38"/>
      <c r="MMZ33" s="38"/>
      <c r="MNA33" s="38"/>
      <c r="MNB33" s="38"/>
      <c r="MNC33" s="38"/>
      <c r="MND33" s="38"/>
      <c r="MNE33" s="38"/>
      <c r="MNF33" s="38"/>
      <c r="MNG33" s="38"/>
      <c r="MNH33" s="38"/>
      <c r="MNI33" s="38"/>
      <c r="MNJ33" s="38"/>
      <c r="MNK33" s="38"/>
      <c r="MNL33" s="38"/>
      <c r="MNM33" s="38"/>
      <c r="MNN33" s="38"/>
      <c r="MNO33" s="38"/>
      <c r="MNP33" s="38"/>
      <c r="MNQ33" s="38"/>
      <c r="MNR33" s="38"/>
      <c r="MNS33" s="38"/>
      <c r="MNT33" s="38"/>
      <c r="MNU33" s="38"/>
      <c r="MNV33" s="38"/>
      <c r="MNW33" s="38"/>
      <c r="MNX33" s="38"/>
      <c r="MNY33" s="38"/>
      <c r="MNZ33" s="38"/>
      <c r="MOA33" s="38"/>
      <c r="MOB33" s="38"/>
      <c r="MOC33" s="38"/>
      <c r="MOD33" s="38"/>
      <c r="MOE33" s="38"/>
      <c r="MOF33" s="38"/>
      <c r="MOG33" s="38"/>
      <c r="MOH33" s="38"/>
      <c r="MOI33" s="38"/>
      <c r="MOJ33" s="38"/>
      <c r="MOK33" s="38"/>
      <c r="MOL33" s="38"/>
      <c r="MOM33" s="38"/>
      <c r="MON33" s="38"/>
      <c r="MOO33" s="38"/>
      <c r="MOP33" s="38"/>
      <c r="MOQ33" s="38"/>
      <c r="MOR33" s="38"/>
      <c r="MOS33" s="38"/>
      <c r="MOT33" s="38"/>
      <c r="MOU33" s="38"/>
      <c r="MOV33" s="38"/>
      <c r="MOW33" s="38"/>
      <c r="MOX33" s="38"/>
      <c r="MOY33" s="38"/>
      <c r="MOZ33" s="38"/>
      <c r="MPA33" s="38"/>
      <c r="MPB33" s="38"/>
      <c r="MPC33" s="38"/>
      <c r="MPD33" s="38"/>
      <c r="MPE33" s="38"/>
      <c r="MPF33" s="38"/>
      <c r="MPG33" s="38"/>
      <c r="MPH33" s="38"/>
      <c r="MPI33" s="38"/>
      <c r="MPJ33" s="38"/>
      <c r="MPK33" s="38"/>
      <c r="MPL33" s="38"/>
      <c r="MPM33" s="38"/>
      <c r="MPN33" s="38"/>
      <c r="MPO33" s="38"/>
      <c r="MPP33" s="38"/>
      <c r="MPQ33" s="38"/>
      <c r="MPR33" s="38"/>
      <c r="MPS33" s="38"/>
      <c r="MPT33" s="38"/>
      <c r="MPU33" s="38"/>
      <c r="MPV33" s="38"/>
      <c r="MPW33" s="38"/>
      <c r="MPX33" s="38"/>
      <c r="MPY33" s="38"/>
      <c r="MPZ33" s="38"/>
      <c r="MQA33" s="38"/>
      <c r="MQB33" s="38"/>
      <c r="MQC33" s="38"/>
      <c r="MQD33" s="38"/>
      <c r="MQE33" s="38"/>
      <c r="MQF33" s="38"/>
      <c r="MQG33" s="38"/>
      <c r="MQH33" s="38"/>
      <c r="MQI33" s="38"/>
      <c r="MQJ33" s="38"/>
      <c r="MQK33" s="38"/>
      <c r="MQL33" s="38"/>
      <c r="MQM33" s="38"/>
      <c r="MQN33" s="38"/>
      <c r="MQO33" s="38"/>
      <c r="MQP33" s="38"/>
      <c r="MQQ33" s="38"/>
      <c r="MQR33" s="38"/>
      <c r="MQS33" s="38"/>
      <c r="MQT33" s="38"/>
      <c r="MQU33" s="38"/>
      <c r="MQV33" s="38"/>
      <c r="MQW33" s="38"/>
      <c r="MQX33" s="38"/>
      <c r="MQY33" s="38"/>
      <c r="MQZ33" s="38"/>
      <c r="MRA33" s="38"/>
      <c r="MRB33" s="38"/>
      <c r="MRC33" s="38"/>
      <c r="MRD33" s="38"/>
      <c r="MRE33" s="38"/>
      <c r="MRF33" s="38"/>
      <c r="MRG33" s="38"/>
      <c r="MRH33" s="38"/>
      <c r="MRI33" s="38"/>
      <c r="MRJ33" s="38"/>
      <c r="MRK33" s="38"/>
      <c r="MRL33" s="38"/>
      <c r="MRM33" s="38"/>
      <c r="MRN33" s="38"/>
      <c r="MRO33" s="38"/>
      <c r="MRP33" s="38"/>
      <c r="MRQ33" s="38"/>
      <c r="MRR33" s="38"/>
      <c r="MRS33" s="38"/>
      <c r="MRT33" s="38"/>
      <c r="MRU33" s="38"/>
      <c r="MRV33" s="38"/>
      <c r="MRW33" s="38"/>
      <c r="MRX33" s="38"/>
      <c r="MRY33" s="38"/>
      <c r="MRZ33" s="38"/>
      <c r="MSA33" s="38"/>
      <c r="MSB33" s="38"/>
      <c r="MSC33" s="38"/>
      <c r="MSD33" s="38"/>
      <c r="MSE33" s="38"/>
      <c r="MSF33" s="38"/>
      <c r="MSG33" s="38"/>
      <c r="MSH33" s="38"/>
      <c r="MSI33" s="38"/>
      <c r="MSJ33" s="38"/>
      <c r="MSK33" s="38"/>
      <c r="MSL33" s="38"/>
      <c r="MSM33" s="38"/>
      <c r="MSN33" s="38"/>
      <c r="MSO33" s="38"/>
      <c r="MSP33" s="38"/>
      <c r="MSQ33" s="38"/>
      <c r="MSR33" s="38"/>
      <c r="MSS33" s="38"/>
      <c r="MST33" s="38"/>
      <c r="MSU33" s="38"/>
      <c r="MSV33" s="38"/>
      <c r="MSW33" s="38"/>
      <c r="MSX33" s="38"/>
      <c r="MSY33" s="38"/>
      <c r="MSZ33" s="38"/>
      <c r="MTA33" s="38"/>
      <c r="MTB33" s="38"/>
      <c r="MTC33" s="38"/>
      <c r="MTD33" s="38"/>
      <c r="MTE33" s="38"/>
      <c r="MTF33" s="38"/>
      <c r="MTG33" s="38"/>
      <c r="MTH33" s="38"/>
      <c r="MTI33" s="38"/>
      <c r="MTJ33" s="38"/>
      <c r="MTK33" s="38"/>
      <c r="MTL33" s="38"/>
      <c r="MTM33" s="38"/>
      <c r="MTN33" s="38"/>
      <c r="MTO33" s="38"/>
      <c r="MTP33" s="38"/>
      <c r="MTQ33" s="38"/>
      <c r="MTR33" s="38"/>
      <c r="MTS33" s="38"/>
      <c r="MTT33" s="38"/>
      <c r="MTU33" s="38"/>
      <c r="MTV33" s="38"/>
      <c r="MTW33" s="38"/>
      <c r="MTX33" s="38"/>
      <c r="MTY33" s="38"/>
      <c r="MTZ33" s="38"/>
      <c r="MUA33" s="38"/>
      <c r="MUB33" s="38"/>
      <c r="MUC33" s="38"/>
      <c r="MUD33" s="38"/>
      <c r="MUE33" s="38"/>
      <c r="MUF33" s="38"/>
      <c r="MUG33" s="38"/>
      <c r="MUH33" s="38"/>
      <c r="MUI33" s="38"/>
      <c r="MUJ33" s="38"/>
      <c r="MUK33" s="38"/>
      <c r="MUL33" s="38"/>
      <c r="MUM33" s="38"/>
      <c r="MUN33" s="38"/>
      <c r="MUO33" s="38"/>
      <c r="MUP33" s="38"/>
      <c r="MUQ33" s="38"/>
      <c r="MUR33" s="38"/>
      <c r="MUS33" s="38"/>
      <c r="MUT33" s="38"/>
      <c r="MUU33" s="38"/>
      <c r="MUV33" s="38"/>
      <c r="MUW33" s="38"/>
      <c r="MUX33" s="38"/>
      <c r="MUY33" s="38"/>
      <c r="MUZ33" s="38"/>
      <c r="MVA33" s="38"/>
      <c r="MVB33" s="38"/>
      <c r="MVC33" s="38"/>
      <c r="MVD33" s="38"/>
      <c r="MVE33" s="38"/>
      <c r="MVF33" s="38"/>
      <c r="MVG33" s="38"/>
      <c r="MVH33" s="38"/>
      <c r="MVI33" s="38"/>
      <c r="MVJ33" s="38"/>
      <c r="MVK33" s="38"/>
      <c r="MVL33" s="38"/>
      <c r="MVM33" s="38"/>
      <c r="MVN33" s="38"/>
      <c r="MVO33" s="38"/>
      <c r="MVP33" s="38"/>
      <c r="MVQ33" s="38"/>
      <c r="MVR33" s="38"/>
      <c r="MVS33" s="38"/>
      <c r="MVT33" s="38"/>
      <c r="MVU33" s="38"/>
      <c r="MVV33" s="38"/>
      <c r="MVW33" s="38"/>
      <c r="MVX33" s="38"/>
      <c r="MVY33" s="38"/>
      <c r="MVZ33" s="38"/>
      <c r="MWA33" s="38"/>
      <c r="MWB33" s="38"/>
      <c r="MWC33" s="38"/>
      <c r="MWD33" s="38"/>
      <c r="MWE33" s="38"/>
      <c r="MWF33" s="38"/>
      <c r="MWG33" s="38"/>
      <c r="MWH33" s="38"/>
      <c r="MWI33" s="38"/>
      <c r="MWJ33" s="38"/>
      <c r="MWK33" s="38"/>
      <c r="MWL33" s="38"/>
      <c r="MWM33" s="38"/>
      <c r="MWN33" s="38"/>
      <c r="MWO33" s="38"/>
      <c r="MWP33" s="38"/>
      <c r="MWQ33" s="38"/>
      <c r="MWR33" s="38"/>
      <c r="MWS33" s="38"/>
      <c r="MWT33" s="38"/>
      <c r="MWU33" s="38"/>
      <c r="MWV33" s="38"/>
      <c r="MWW33" s="38"/>
      <c r="MWX33" s="38"/>
      <c r="MWY33" s="38"/>
      <c r="MWZ33" s="38"/>
      <c r="MXA33" s="38"/>
      <c r="MXB33" s="38"/>
      <c r="MXC33" s="38"/>
      <c r="MXD33" s="38"/>
      <c r="MXE33" s="38"/>
      <c r="MXF33" s="38"/>
      <c r="MXG33" s="38"/>
      <c r="MXH33" s="38"/>
      <c r="MXI33" s="38"/>
      <c r="MXJ33" s="38"/>
      <c r="MXK33" s="38"/>
      <c r="MXL33" s="38"/>
      <c r="MXM33" s="38"/>
      <c r="MXN33" s="38"/>
      <c r="MXO33" s="38"/>
      <c r="MXP33" s="38"/>
      <c r="MXQ33" s="38"/>
      <c r="MXR33" s="38"/>
      <c r="MXS33" s="38"/>
      <c r="MXT33" s="38"/>
      <c r="MXU33" s="38"/>
      <c r="MXV33" s="38"/>
      <c r="MXW33" s="38"/>
      <c r="MXX33" s="38"/>
      <c r="MXY33" s="38"/>
      <c r="MXZ33" s="38"/>
      <c r="MYA33" s="38"/>
      <c r="MYB33" s="38"/>
      <c r="MYC33" s="38"/>
      <c r="MYD33" s="38"/>
      <c r="MYE33" s="38"/>
      <c r="MYF33" s="38"/>
      <c r="MYG33" s="38"/>
      <c r="MYH33" s="38"/>
      <c r="MYI33" s="38"/>
      <c r="MYJ33" s="38"/>
      <c r="MYK33" s="38"/>
      <c r="MYL33" s="38"/>
      <c r="MYM33" s="38"/>
      <c r="MYN33" s="38"/>
      <c r="MYO33" s="38"/>
      <c r="MYP33" s="38"/>
      <c r="MYQ33" s="38"/>
      <c r="MYR33" s="38"/>
      <c r="MYS33" s="38"/>
      <c r="MYT33" s="38"/>
      <c r="MYU33" s="38"/>
      <c r="MYV33" s="38"/>
      <c r="MYW33" s="38"/>
      <c r="MYX33" s="38"/>
      <c r="MYY33" s="38"/>
      <c r="MYZ33" s="38"/>
      <c r="MZA33" s="38"/>
      <c r="MZB33" s="38"/>
      <c r="MZC33" s="38"/>
      <c r="MZD33" s="38"/>
      <c r="MZE33" s="38"/>
      <c r="MZF33" s="38"/>
      <c r="MZG33" s="38"/>
      <c r="MZH33" s="38"/>
      <c r="MZI33" s="38"/>
      <c r="MZJ33" s="38"/>
      <c r="MZK33" s="38"/>
      <c r="MZL33" s="38"/>
      <c r="MZM33" s="38"/>
      <c r="MZN33" s="38"/>
      <c r="MZO33" s="38"/>
      <c r="MZP33" s="38"/>
      <c r="MZQ33" s="38"/>
      <c r="MZR33" s="38"/>
      <c r="MZS33" s="38"/>
      <c r="MZT33" s="38"/>
      <c r="MZU33" s="38"/>
      <c r="MZV33" s="38"/>
      <c r="MZW33" s="38"/>
      <c r="MZX33" s="38"/>
      <c r="MZY33" s="38"/>
      <c r="MZZ33" s="38"/>
      <c r="NAA33" s="38"/>
      <c r="NAB33" s="38"/>
      <c r="NAC33" s="38"/>
      <c r="NAD33" s="38"/>
      <c r="NAE33" s="38"/>
      <c r="NAF33" s="38"/>
      <c r="NAG33" s="38"/>
      <c r="NAH33" s="38"/>
      <c r="NAI33" s="38"/>
      <c r="NAJ33" s="38"/>
      <c r="NAK33" s="38"/>
      <c r="NAL33" s="38"/>
      <c r="NAM33" s="38"/>
      <c r="NAN33" s="38"/>
      <c r="NAO33" s="38"/>
      <c r="NAP33" s="38"/>
      <c r="NAQ33" s="38"/>
      <c r="NAR33" s="38"/>
      <c r="NAS33" s="38"/>
      <c r="NAT33" s="38"/>
      <c r="NAU33" s="38"/>
      <c r="NAV33" s="38"/>
      <c r="NAW33" s="38"/>
      <c r="NAX33" s="38"/>
      <c r="NAY33" s="38"/>
      <c r="NAZ33" s="38"/>
      <c r="NBA33" s="38"/>
      <c r="NBB33" s="38"/>
      <c r="NBC33" s="38"/>
      <c r="NBD33" s="38"/>
      <c r="NBE33" s="38"/>
      <c r="NBF33" s="38"/>
      <c r="NBG33" s="38"/>
      <c r="NBH33" s="38"/>
      <c r="NBI33" s="38"/>
      <c r="NBJ33" s="38"/>
      <c r="NBK33" s="38"/>
      <c r="NBL33" s="38"/>
      <c r="NBM33" s="38"/>
      <c r="NBN33" s="38"/>
      <c r="NBO33" s="38"/>
      <c r="NBP33" s="38"/>
      <c r="NBQ33" s="38"/>
      <c r="NBR33" s="38"/>
      <c r="NBS33" s="38"/>
      <c r="NBT33" s="38"/>
      <c r="NBU33" s="38"/>
      <c r="NBV33" s="38"/>
      <c r="NBW33" s="38"/>
      <c r="NBX33" s="38"/>
      <c r="NBY33" s="38"/>
      <c r="NBZ33" s="38"/>
      <c r="NCA33" s="38"/>
      <c r="NCB33" s="38"/>
      <c r="NCC33" s="38"/>
      <c r="NCD33" s="38"/>
      <c r="NCE33" s="38"/>
      <c r="NCF33" s="38"/>
      <c r="NCG33" s="38"/>
      <c r="NCH33" s="38"/>
      <c r="NCI33" s="38"/>
      <c r="NCJ33" s="38"/>
      <c r="NCK33" s="38"/>
      <c r="NCL33" s="38"/>
      <c r="NCM33" s="38"/>
      <c r="NCN33" s="38"/>
      <c r="NCO33" s="38"/>
      <c r="NCP33" s="38"/>
      <c r="NCQ33" s="38"/>
      <c r="NCR33" s="38"/>
      <c r="NCS33" s="38"/>
      <c r="NCT33" s="38"/>
      <c r="NCU33" s="38"/>
      <c r="NCV33" s="38"/>
      <c r="NCW33" s="38"/>
      <c r="NCX33" s="38"/>
      <c r="NCY33" s="38"/>
      <c r="NCZ33" s="38"/>
      <c r="NDA33" s="38"/>
      <c r="NDB33" s="38"/>
      <c r="NDC33" s="38"/>
      <c r="NDD33" s="38"/>
      <c r="NDE33" s="38"/>
      <c r="NDF33" s="38"/>
      <c r="NDG33" s="38"/>
      <c r="NDH33" s="38"/>
      <c r="NDI33" s="38"/>
      <c r="NDJ33" s="38"/>
      <c r="NDK33" s="38"/>
      <c r="NDL33" s="38"/>
      <c r="NDM33" s="38"/>
      <c r="NDN33" s="38"/>
      <c r="NDO33" s="38"/>
      <c r="NDP33" s="38"/>
      <c r="NDQ33" s="38"/>
      <c r="NDR33" s="38"/>
      <c r="NDS33" s="38"/>
      <c r="NDT33" s="38"/>
      <c r="NDU33" s="38"/>
      <c r="NDV33" s="38"/>
      <c r="NDW33" s="38"/>
      <c r="NDX33" s="38"/>
      <c r="NDY33" s="38"/>
      <c r="NDZ33" s="38"/>
      <c r="NEA33" s="38"/>
      <c r="NEB33" s="38"/>
      <c r="NEC33" s="38"/>
      <c r="NED33" s="38"/>
      <c r="NEE33" s="38"/>
      <c r="NEF33" s="38"/>
      <c r="NEG33" s="38"/>
      <c r="NEH33" s="38"/>
      <c r="NEI33" s="38"/>
      <c r="NEJ33" s="38"/>
      <c r="NEK33" s="38"/>
      <c r="NEL33" s="38"/>
      <c r="NEM33" s="38"/>
      <c r="NEN33" s="38"/>
      <c r="NEO33" s="38"/>
      <c r="NEP33" s="38"/>
      <c r="NEQ33" s="38"/>
      <c r="NER33" s="38"/>
      <c r="NES33" s="38"/>
      <c r="NET33" s="38"/>
      <c r="NEU33" s="38"/>
      <c r="NEV33" s="38"/>
      <c r="NEW33" s="38"/>
      <c r="NEX33" s="38"/>
      <c r="NEY33" s="38"/>
      <c r="NEZ33" s="38"/>
      <c r="NFA33" s="38"/>
      <c r="NFB33" s="38"/>
      <c r="NFC33" s="38"/>
      <c r="NFD33" s="38"/>
      <c r="NFE33" s="38"/>
      <c r="NFF33" s="38"/>
      <c r="NFG33" s="38"/>
      <c r="NFH33" s="38"/>
      <c r="NFI33" s="38"/>
      <c r="NFJ33" s="38"/>
      <c r="NFK33" s="38"/>
      <c r="NFL33" s="38"/>
      <c r="NFM33" s="38"/>
      <c r="NFN33" s="38"/>
      <c r="NFO33" s="38"/>
      <c r="NFP33" s="38"/>
      <c r="NFQ33" s="38"/>
      <c r="NFR33" s="38"/>
      <c r="NFS33" s="38"/>
      <c r="NFT33" s="38"/>
      <c r="NFU33" s="38"/>
      <c r="NFV33" s="38"/>
      <c r="NFW33" s="38"/>
      <c r="NFX33" s="38"/>
      <c r="NFY33" s="38"/>
      <c r="NFZ33" s="38"/>
      <c r="NGA33" s="38"/>
      <c r="NGB33" s="38"/>
      <c r="NGC33" s="38"/>
      <c r="NGD33" s="38"/>
      <c r="NGE33" s="38"/>
      <c r="NGF33" s="38"/>
      <c r="NGG33" s="38"/>
      <c r="NGH33" s="38"/>
      <c r="NGI33" s="38"/>
      <c r="NGJ33" s="38"/>
      <c r="NGK33" s="38"/>
      <c r="NGL33" s="38"/>
      <c r="NGM33" s="38"/>
      <c r="NGN33" s="38"/>
      <c r="NGO33" s="38"/>
      <c r="NGP33" s="38"/>
      <c r="NGQ33" s="38"/>
      <c r="NGR33" s="38"/>
      <c r="NGS33" s="38"/>
      <c r="NGT33" s="38"/>
      <c r="NGU33" s="38"/>
      <c r="NGV33" s="38"/>
      <c r="NGW33" s="38"/>
      <c r="NGX33" s="38"/>
      <c r="NGY33" s="38"/>
      <c r="NGZ33" s="38"/>
      <c r="NHA33" s="38"/>
      <c r="NHB33" s="38"/>
      <c r="NHC33" s="38"/>
      <c r="NHD33" s="38"/>
      <c r="NHE33" s="38"/>
      <c r="NHF33" s="38"/>
      <c r="NHG33" s="38"/>
      <c r="NHH33" s="38"/>
      <c r="NHI33" s="38"/>
      <c r="NHJ33" s="38"/>
      <c r="NHK33" s="38"/>
      <c r="NHL33" s="38"/>
      <c r="NHM33" s="38"/>
      <c r="NHN33" s="38"/>
      <c r="NHO33" s="38"/>
      <c r="NHP33" s="38"/>
      <c r="NHQ33" s="38"/>
      <c r="NHR33" s="38"/>
      <c r="NHS33" s="38"/>
      <c r="NHT33" s="38"/>
      <c r="NHU33" s="38"/>
      <c r="NHV33" s="38"/>
      <c r="NHW33" s="38"/>
      <c r="NHX33" s="38"/>
      <c r="NHY33" s="38"/>
      <c r="NHZ33" s="38"/>
      <c r="NIA33" s="38"/>
      <c r="NIB33" s="38"/>
      <c r="NIC33" s="38"/>
      <c r="NID33" s="38"/>
      <c r="NIE33" s="38"/>
      <c r="NIF33" s="38"/>
      <c r="NIG33" s="38"/>
      <c r="NIH33" s="38"/>
      <c r="NII33" s="38"/>
      <c r="NIJ33" s="38"/>
      <c r="NIK33" s="38"/>
      <c r="NIL33" s="38"/>
      <c r="NIM33" s="38"/>
      <c r="NIN33" s="38"/>
      <c r="NIO33" s="38"/>
      <c r="NIP33" s="38"/>
      <c r="NIQ33" s="38"/>
      <c r="NIR33" s="38"/>
      <c r="NIS33" s="38"/>
      <c r="NIT33" s="38"/>
      <c r="NIU33" s="38"/>
      <c r="NIV33" s="38"/>
      <c r="NIW33" s="38"/>
      <c r="NIX33" s="38"/>
      <c r="NIY33" s="38"/>
      <c r="NIZ33" s="38"/>
      <c r="NJA33" s="38"/>
      <c r="NJB33" s="38"/>
      <c r="NJC33" s="38"/>
      <c r="NJD33" s="38"/>
      <c r="NJE33" s="38"/>
      <c r="NJF33" s="38"/>
      <c r="NJG33" s="38"/>
      <c r="NJH33" s="38"/>
      <c r="NJI33" s="38"/>
      <c r="NJJ33" s="38"/>
      <c r="NJK33" s="38"/>
      <c r="NJL33" s="38"/>
      <c r="NJM33" s="38"/>
      <c r="NJN33" s="38"/>
      <c r="NJO33" s="38"/>
      <c r="NJP33" s="38"/>
      <c r="NJQ33" s="38"/>
      <c r="NJR33" s="38"/>
      <c r="NJS33" s="38"/>
      <c r="NJT33" s="38"/>
      <c r="NJU33" s="38"/>
      <c r="NJV33" s="38"/>
      <c r="NJW33" s="38"/>
      <c r="NJX33" s="38"/>
      <c r="NJY33" s="38"/>
      <c r="NJZ33" s="38"/>
      <c r="NKA33" s="38"/>
      <c r="NKB33" s="38"/>
      <c r="NKC33" s="38"/>
      <c r="NKD33" s="38"/>
      <c r="NKE33" s="38"/>
      <c r="NKF33" s="38"/>
      <c r="NKG33" s="38"/>
      <c r="NKH33" s="38"/>
      <c r="NKI33" s="38"/>
      <c r="NKJ33" s="38"/>
      <c r="NKK33" s="38"/>
      <c r="NKL33" s="38"/>
      <c r="NKM33" s="38"/>
      <c r="NKN33" s="38"/>
      <c r="NKO33" s="38"/>
      <c r="NKP33" s="38"/>
      <c r="NKQ33" s="38"/>
      <c r="NKR33" s="38"/>
      <c r="NKS33" s="38"/>
      <c r="NKT33" s="38"/>
      <c r="NKU33" s="38"/>
      <c r="NKV33" s="38"/>
      <c r="NKW33" s="38"/>
      <c r="NKX33" s="38"/>
      <c r="NKY33" s="38"/>
      <c r="NKZ33" s="38"/>
      <c r="NLA33" s="38"/>
      <c r="NLB33" s="38"/>
      <c r="NLC33" s="38"/>
      <c r="NLD33" s="38"/>
      <c r="NLE33" s="38"/>
      <c r="NLF33" s="38"/>
      <c r="NLG33" s="38"/>
      <c r="NLH33" s="38"/>
      <c r="NLI33" s="38"/>
      <c r="NLJ33" s="38"/>
      <c r="NLK33" s="38"/>
      <c r="NLL33" s="38"/>
      <c r="NLM33" s="38"/>
      <c r="NLN33" s="38"/>
      <c r="NLO33" s="38"/>
      <c r="NLP33" s="38"/>
      <c r="NLQ33" s="38"/>
      <c r="NLR33" s="38"/>
      <c r="NLS33" s="38"/>
      <c r="NLT33" s="38"/>
      <c r="NLU33" s="38"/>
      <c r="NLV33" s="38"/>
      <c r="NLW33" s="38"/>
      <c r="NLX33" s="38"/>
      <c r="NLY33" s="38"/>
      <c r="NLZ33" s="38"/>
      <c r="NMA33" s="38"/>
      <c r="NMB33" s="38"/>
      <c r="NMC33" s="38"/>
      <c r="NMD33" s="38"/>
      <c r="NME33" s="38"/>
      <c r="NMF33" s="38"/>
      <c r="NMG33" s="38"/>
      <c r="NMH33" s="38"/>
      <c r="NMI33" s="38"/>
      <c r="NMJ33" s="38"/>
      <c r="NMK33" s="38"/>
      <c r="NML33" s="38"/>
      <c r="NMM33" s="38"/>
      <c r="NMN33" s="38"/>
      <c r="NMO33" s="38"/>
      <c r="NMP33" s="38"/>
      <c r="NMQ33" s="38"/>
      <c r="NMR33" s="38"/>
      <c r="NMS33" s="38"/>
      <c r="NMT33" s="38"/>
      <c r="NMU33" s="38"/>
      <c r="NMV33" s="38"/>
      <c r="NMW33" s="38"/>
      <c r="NMX33" s="38"/>
      <c r="NMY33" s="38"/>
      <c r="NMZ33" s="38"/>
      <c r="NNA33" s="38"/>
      <c r="NNB33" s="38"/>
      <c r="NNC33" s="38"/>
      <c r="NND33" s="38"/>
      <c r="NNE33" s="38"/>
      <c r="NNF33" s="38"/>
      <c r="NNG33" s="38"/>
      <c r="NNH33" s="38"/>
      <c r="NNI33" s="38"/>
      <c r="NNJ33" s="38"/>
      <c r="NNK33" s="38"/>
      <c r="NNL33" s="38"/>
      <c r="NNM33" s="38"/>
      <c r="NNN33" s="38"/>
      <c r="NNO33" s="38"/>
      <c r="NNP33" s="38"/>
      <c r="NNQ33" s="38"/>
      <c r="NNR33" s="38"/>
      <c r="NNS33" s="38"/>
      <c r="NNT33" s="38"/>
      <c r="NNU33" s="38"/>
      <c r="NNV33" s="38"/>
      <c r="NNW33" s="38"/>
      <c r="NNX33" s="38"/>
      <c r="NNY33" s="38"/>
      <c r="NNZ33" s="38"/>
      <c r="NOA33" s="38"/>
      <c r="NOB33" s="38"/>
      <c r="NOC33" s="38"/>
      <c r="NOD33" s="38"/>
      <c r="NOE33" s="38"/>
      <c r="NOF33" s="38"/>
      <c r="NOG33" s="38"/>
      <c r="NOH33" s="38"/>
      <c r="NOI33" s="38"/>
      <c r="NOJ33" s="38"/>
      <c r="NOK33" s="38"/>
      <c r="NOL33" s="38"/>
      <c r="NOM33" s="38"/>
      <c r="NON33" s="38"/>
      <c r="NOO33" s="38"/>
      <c r="NOP33" s="38"/>
      <c r="NOQ33" s="38"/>
      <c r="NOR33" s="38"/>
      <c r="NOS33" s="38"/>
      <c r="NOT33" s="38"/>
      <c r="NOU33" s="38"/>
      <c r="NOV33" s="38"/>
      <c r="NOW33" s="38"/>
      <c r="NOX33" s="38"/>
      <c r="NOY33" s="38"/>
      <c r="NOZ33" s="38"/>
      <c r="NPA33" s="38"/>
      <c r="NPB33" s="38"/>
      <c r="NPC33" s="38"/>
      <c r="NPD33" s="38"/>
      <c r="NPE33" s="38"/>
      <c r="NPF33" s="38"/>
      <c r="NPG33" s="38"/>
      <c r="NPH33" s="38"/>
      <c r="NPI33" s="38"/>
      <c r="NPJ33" s="38"/>
      <c r="NPK33" s="38"/>
      <c r="NPL33" s="38"/>
      <c r="NPM33" s="38"/>
      <c r="NPN33" s="38"/>
      <c r="NPO33" s="38"/>
      <c r="NPP33" s="38"/>
      <c r="NPQ33" s="38"/>
      <c r="NPR33" s="38"/>
      <c r="NPS33" s="38"/>
      <c r="NPT33" s="38"/>
      <c r="NPU33" s="38"/>
      <c r="NPV33" s="38"/>
      <c r="NPW33" s="38"/>
      <c r="NPX33" s="38"/>
      <c r="NPY33" s="38"/>
      <c r="NPZ33" s="38"/>
      <c r="NQA33" s="38"/>
      <c r="NQB33" s="38"/>
      <c r="NQC33" s="38"/>
      <c r="NQD33" s="38"/>
      <c r="NQE33" s="38"/>
      <c r="NQF33" s="38"/>
      <c r="NQG33" s="38"/>
      <c r="NQH33" s="38"/>
      <c r="NQI33" s="38"/>
      <c r="NQJ33" s="38"/>
      <c r="NQK33" s="38"/>
      <c r="NQL33" s="38"/>
      <c r="NQM33" s="38"/>
      <c r="NQN33" s="38"/>
      <c r="NQO33" s="38"/>
      <c r="NQP33" s="38"/>
      <c r="NQQ33" s="38"/>
      <c r="NQR33" s="38"/>
      <c r="NQS33" s="38"/>
      <c r="NQT33" s="38"/>
      <c r="NQU33" s="38"/>
      <c r="NQV33" s="38"/>
      <c r="NQW33" s="38"/>
      <c r="NQX33" s="38"/>
      <c r="NQY33" s="38"/>
      <c r="NQZ33" s="38"/>
      <c r="NRA33" s="38"/>
      <c r="NRB33" s="38"/>
      <c r="NRC33" s="38"/>
      <c r="NRD33" s="38"/>
      <c r="NRE33" s="38"/>
      <c r="NRF33" s="38"/>
      <c r="NRG33" s="38"/>
      <c r="NRH33" s="38"/>
      <c r="NRI33" s="38"/>
      <c r="NRJ33" s="38"/>
      <c r="NRK33" s="38"/>
      <c r="NRL33" s="38"/>
      <c r="NRM33" s="38"/>
      <c r="NRN33" s="38"/>
      <c r="NRO33" s="38"/>
      <c r="NRP33" s="38"/>
      <c r="NRQ33" s="38"/>
      <c r="NRR33" s="38"/>
      <c r="NRS33" s="38"/>
      <c r="NRT33" s="38"/>
      <c r="NRU33" s="38"/>
      <c r="NRV33" s="38"/>
      <c r="NRW33" s="38"/>
      <c r="NRX33" s="38"/>
      <c r="NRY33" s="38"/>
      <c r="NRZ33" s="38"/>
      <c r="NSA33" s="38"/>
      <c r="NSB33" s="38"/>
      <c r="NSC33" s="38"/>
      <c r="NSD33" s="38"/>
      <c r="NSE33" s="38"/>
      <c r="NSF33" s="38"/>
      <c r="NSG33" s="38"/>
      <c r="NSH33" s="38"/>
      <c r="NSI33" s="38"/>
      <c r="NSJ33" s="38"/>
      <c r="NSK33" s="38"/>
      <c r="NSL33" s="38"/>
      <c r="NSM33" s="38"/>
      <c r="NSN33" s="38"/>
      <c r="NSO33" s="38"/>
      <c r="NSP33" s="38"/>
      <c r="NSQ33" s="38"/>
      <c r="NSR33" s="38"/>
      <c r="NSS33" s="38"/>
      <c r="NST33" s="38"/>
      <c r="NSU33" s="38"/>
      <c r="NSV33" s="38"/>
      <c r="NSW33" s="38"/>
      <c r="NSX33" s="38"/>
      <c r="NSY33" s="38"/>
      <c r="NSZ33" s="38"/>
      <c r="NTA33" s="38"/>
      <c r="NTB33" s="38"/>
      <c r="NTC33" s="38"/>
      <c r="NTD33" s="38"/>
      <c r="NTE33" s="38"/>
      <c r="NTF33" s="38"/>
      <c r="NTG33" s="38"/>
      <c r="NTH33" s="38"/>
      <c r="NTI33" s="38"/>
      <c r="NTJ33" s="38"/>
      <c r="NTK33" s="38"/>
      <c r="NTL33" s="38"/>
      <c r="NTM33" s="38"/>
      <c r="NTN33" s="38"/>
      <c r="NTO33" s="38"/>
      <c r="NTP33" s="38"/>
      <c r="NTQ33" s="38"/>
      <c r="NTR33" s="38"/>
      <c r="NTS33" s="38"/>
      <c r="NTT33" s="38"/>
      <c r="NTU33" s="38"/>
      <c r="NTV33" s="38"/>
      <c r="NTW33" s="38"/>
      <c r="NTX33" s="38"/>
      <c r="NTY33" s="38"/>
      <c r="NTZ33" s="38"/>
      <c r="NUA33" s="38"/>
      <c r="NUB33" s="38"/>
      <c r="NUC33" s="38"/>
      <c r="NUD33" s="38"/>
      <c r="NUE33" s="38"/>
      <c r="NUF33" s="38"/>
      <c r="NUG33" s="38"/>
      <c r="NUH33" s="38"/>
      <c r="NUI33" s="38"/>
      <c r="NUJ33" s="38"/>
      <c r="NUK33" s="38"/>
      <c r="NUL33" s="38"/>
      <c r="NUM33" s="38"/>
      <c r="NUN33" s="38"/>
      <c r="NUO33" s="38"/>
      <c r="NUP33" s="38"/>
      <c r="NUQ33" s="38"/>
      <c r="NUR33" s="38"/>
      <c r="NUS33" s="38"/>
      <c r="NUT33" s="38"/>
      <c r="NUU33" s="38"/>
      <c r="NUV33" s="38"/>
      <c r="NUW33" s="38"/>
      <c r="NUX33" s="38"/>
      <c r="NUY33" s="38"/>
      <c r="NUZ33" s="38"/>
      <c r="NVA33" s="38"/>
      <c r="NVB33" s="38"/>
      <c r="NVC33" s="38"/>
      <c r="NVD33" s="38"/>
      <c r="NVE33" s="38"/>
      <c r="NVF33" s="38"/>
      <c r="NVG33" s="38"/>
      <c r="NVH33" s="38"/>
      <c r="NVI33" s="38"/>
      <c r="NVJ33" s="38"/>
      <c r="NVK33" s="38"/>
      <c r="NVL33" s="38"/>
      <c r="NVM33" s="38"/>
      <c r="NVN33" s="38"/>
      <c r="NVO33" s="38"/>
      <c r="NVP33" s="38"/>
      <c r="NVQ33" s="38"/>
      <c r="NVR33" s="38"/>
      <c r="NVS33" s="38"/>
      <c r="NVT33" s="38"/>
      <c r="NVU33" s="38"/>
      <c r="NVV33" s="38"/>
      <c r="NVW33" s="38"/>
      <c r="NVX33" s="38"/>
      <c r="NVY33" s="38"/>
      <c r="NVZ33" s="38"/>
      <c r="NWA33" s="38"/>
      <c r="NWB33" s="38"/>
      <c r="NWC33" s="38"/>
      <c r="NWD33" s="38"/>
      <c r="NWE33" s="38"/>
      <c r="NWF33" s="38"/>
      <c r="NWG33" s="38"/>
      <c r="NWH33" s="38"/>
      <c r="NWI33" s="38"/>
      <c r="NWJ33" s="38"/>
      <c r="NWK33" s="38"/>
      <c r="NWL33" s="38"/>
      <c r="NWM33" s="38"/>
      <c r="NWN33" s="38"/>
      <c r="NWO33" s="38"/>
      <c r="NWP33" s="38"/>
      <c r="NWQ33" s="38"/>
      <c r="NWR33" s="38"/>
      <c r="NWS33" s="38"/>
      <c r="NWT33" s="38"/>
      <c r="NWU33" s="38"/>
      <c r="NWV33" s="38"/>
      <c r="NWW33" s="38"/>
      <c r="NWX33" s="38"/>
      <c r="NWY33" s="38"/>
      <c r="NWZ33" s="38"/>
      <c r="NXA33" s="38"/>
      <c r="NXB33" s="38"/>
      <c r="NXC33" s="38"/>
      <c r="NXD33" s="38"/>
      <c r="NXE33" s="38"/>
      <c r="NXF33" s="38"/>
      <c r="NXG33" s="38"/>
      <c r="NXH33" s="38"/>
      <c r="NXI33" s="38"/>
      <c r="NXJ33" s="38"/>
      <c r="NXK33" s="38"/>
      <c r="NXL33" s="38"/>
      <c r="NXM33" s="38"/>
      <c r="NXN33" s="38"/>
      <c r="NXO33" s="38"/>
      <c r="NXP33" s="38"/>
      <c r="NXQ33" s="38"/>
      <c r="NXR33" s="38"/>
      <c r="NXS33" s="38"/>
      <c r="NXT33" s="38"/>
      <c r="NXU33" s="38"/>
      <c r="NXV33" s="38"/>
      <c r="NXW33" s="38"/>
      <c r="NXX33" s="38"/>
      <c r="NXY33" s="38"/>
      <c r="NXZ33" s="38"/>
      <c r="NYA33" s="38"/>
      <c r="NYB33" s="38"/>
      <c r="NYC33" s="38"/>
      <c r="NYD33" s="38"/>
      <c r="NYE33" s="38"/>
      <c r="NYF33" s="38"/>
      <c r="NYG33" s="38"/>
      <c r="NYH33" s="38"/>
      <c r="NYI33" s="38"/>
      <c r="NYJ33" s="38"/>
      <c r="NYK33" s="38"/>
      <c r="NYL33" s="38"/>
      <c r="NYM33" s="38"/>
      <c r="NYN33" s="38"/>
      <c r="NYO33" s="38"/>
      <c r="NYP33" s="38"/>
      <c r="NYQ33" s="38"/>
      <c r="NYR33" s="38"/>
      <c r="NYS33" s="38"/>
      <c r="NYT33" s="38"/>
      <c r="NYU33" s="38"/>
      <c r="NYV33" s="38"/>
      <c r="NYW33" s="38"/>
      <c r="NYX33" s="38"/>
      <c r="NYY33" s="38"/>
      <c r="NYZ33" s="38"/>
      <c r="NZA33" s="38"/>
      <c r="NZB33" s="38"/>
      <c r="NZC33" s="38"/>
      <c r="NZD33" s="38"/>
      <c r="NZE33" s="38"/>
      <c r="NZF33" s="38"/>
      <c r="NZG33" s="38"/>
      <c r="NZH33" s="38"/>
      <c r="NZI33" s="38"/>
      <c r="NZJ33" s="38"/>
      <c r="NZK33" s="38"/>
      <c r="NZL33" s="38"/>
      <c r="NZM33" s="38"/>
      <c r="NZN33" s="38"/>
      <c r="NZO33" s="38"/>
      <c r="NZP33" s="38"/>
      <c r="NZQ33" s="38"/>
      <c r="NZR33" s="38"/>
      <c r="NZS33" s="38"/>
      <c r="NZT33" s="38"/>
      <c r="NZU33" s="38"/>
      <c r="NZV33" s="38"/>
      <c r="NZW33" s="38"/>
      <c r="NZX33" s="38"/>
      <c r="NZY33" s="38"/>
      <c r="NZZ33" s="38"/>
      <c r="OAA33" s="38"/>
      <c r="OAB33" s="38"/>
      <c r="OAC33" s="38"/>
      <c r="OAD33" s="38"/>
      <c r="OAE33" s="38"/>
      <c r="OAF33" s="38"/>
      <c r="OAG33" s="38"/>
      <c r="OAH33" s="38"/>
      <c r="OAI33" s="38"/>
      <c r="OAJ33" s="38"/>
      <c r="OAK33" s="38"/>
      <c r="OAL33" s="38"/>
      <c r="OAM33" s="38"/>
      <c r="OAN33" s="38"/>
      <c r="OAO33" s="38"/>
      <c r="OAP33" s="38"/>
      <c r="OAQ33" s="38"/>
      <c r="OAR33" s="38"/>
      <c r="OAS33" s="38"/>
      <c r="OAT33" s="38"/>
      <c r="OAU33" s="38"/>
      <c r="OAV33" s="38"/>
      <c r="OAW33" s="38"/>
      <c r="OAX33" s="38"/>
      <c r="OAY33" s="38"/>
      <c r="OAZ33" s="38"/>
      <c r="OBA33" s="38"/>
      <c r="OBB33" s="38"/>
      <c r="OBC33" s="38"/>
      <c r="OBD33" s="38"/>
      <c r="OBE33" s="38"/>
      <c r="OBF33" s="38"/>
      <c r="OBG33" s="38"/>
      <c r="OBH33" s="38"/>
      <c r="OBI33" s="38"/>
      <c r="OBJ33" s="38"/>
      <c r="OBK33" s="38"/>
      <c r="OBL33" s="38"/>
      <c r="OBM33" s="38"/>
      <c r="OBN33" s="38"/>
      <c r="OBO33" s="38"/>
      <c r="OBP33" s="38"/>
      <c r="OBQ33" s="38"/>
      <c r="OBR33" s="38"/>
      <c r="OBS33" s="38"/>
      <c r="OBT33" s="38"/>
      <c r="OBU33" s="38"/>
      <c r="OBV33" s="38"/>
      <c r="OBW33" s="38"/>
      <c r="OBX33" s="38"/>
      <c r="OBY33" s="38"/>
      <c r="OBZ33" s="38"/>
      <c r="OCA33" s="38"/>
      <c r="OCB33" s="38"/>
      <c r="OCC33" s="38"/>
      <c r="OCD33" s="38"/>
      <c r="OCE33" s="38"/>
      <c r="OCF33" s="38"/>
      <c r="OCG33" s="38"/>
      <c r="OCH33" s="38"/>
      <c r="OCI33" s="38"/>
      <c r="OCJ33" s="38"/>
      <c r="OCK33" s="38"/>
      <c r="OCL33" s="38"/>
      <c r="OCM33" s="38"/>
      <c r="OCN33" s="38"/>
      <c r="OCO33" s="38"/>
      <c r="OCP33" s="38"/>
      <c r="OCQ33" s="38"/>
      <c r="OCR33" s="38"/>
      <c r="OCS33" s="38"/>
      <c r="OCT33" s="38"/>
      <c r="OCU33" s="38"/>
      <c r="OCV33" s="38"/>
      <c r="OCW33" s="38"/>
      <c r="OCX33" s="38"/>
      <c r="OCY33" s="38"/>
      <c r="OCZ33" s="38"/>
      <c r="ODA33" s="38"/>
      <c r="ODB33" s="38"/>
      <c r="ODC33" s="38"/>
      <c r="ODD33" s="38"/>
      <c r="ODE33" s="38"/>
      <c r="ODF33" s="38"/>
      <c r="ODG33" s="38"/>
      <c r="ODH33" s="38"/>
      <c r="ODI33" s="38"/>
      <c r="ODJ33" s="38"/>
      <c r="ODK33" s="38"/>
      <c r="ODL33" s="38"/>
      <c r="ODM33" s="38"/>
      <c r="ODN33" s="38"/>
      <c r="ODO33" s="38"/>
      <c r="ODP33" s="38"/>
      <c r="ODQ33" s="38"/>
      <c r="ODR33" s="38"/>
      <c r="ODS33" s="38"/>
      <c r="ODT33" s="38"/>
      <c r="ODU33" s="38"/>
      <c r="ODV33" s="38"/>
      <c r="ODW33" s="38"/>
      <c r="ODX33" s="38"/>
      <c r="ODY33" s="38"/>
      <c r="ODZ33" s="38"/>
      <c r="OEA33" s="38"/>
      <c r="OEB33" s="38"/>
      <c r="OEC33" s="38"/>
      <c r="OED33" s="38"/>
      <c r="OEE33" s="38"/>
      <c r="OEF33" s="38"/>
      <c r="OEG33" s="38"/>
      <c r="OEH33" s="38"/>
      <c r="OEI33" s="38"/>
      <c r="OEJ33" s="38"/>
      <c r="OEK33" s="38"/>
      <c r="OEL33" s="38"/>
      <c r="OEM33" s="38"/>
      <c r="OEN33" s="38"/>
      <c r="OEO33" s="38"/>
      <c r="OEP33" s="38"/>
      <c r="OEQ33" s="38"/>
      <c r="OER33" s="38"/>
      <c r="OES33" s="38"/>
      <c r="OET33" s="38"/>
      <c r="OEU33" s="38"/>
      <c r="OEV33" s="38"/>
      <c r="OEW33" s="38"/>
      <c r="OEX33" s="38"/>
      <c r="OEY33" s="38"/>
      <c r="OEZ33" s="38"/>
      <c r="OFA33" s="38"/>
      <c r="OFB33" s="38"/>
      <c r="OFC33" s="38"/>
      <c r="OFD33" s="38"/>
      <c r="OFE33" s="38"/>
      <c r="OFF33" s="38"/>
      <c r="OFG33" s="38"/>
      <c r="OFH33" s="38"/>
      <c r="OFI33" s="38"/>
      <c r="OFJ33" s="38"/>
      <c r="OFK33" s="38"/>
      <c r="OFL33" s="38"/>
      <c r="OFM33" s="38"/>
      <c r="OFN33" s="38"/>
      <c r="OFO33" s="38"/>
      <c r="OFP33" s="38"/>
      <c r="OFQ33" s="38"/>
      <c r="OFR33" s="38"/>
      <c r="OFS33" s="38"/>
      <c r="OFT33" s="38"/>
      <c r="OFU33" s="38"/>
      <c r="OFV33" s="38"/>
      <c r="OFW33" s="38"/>
      <c r="OFX33" s="38"/>
      <c r="OFY33" s="38"/>
      <c r="OFZ33" s="38"/>
      <c r="OGA33" s="38"/>
      <c r="OGB33" s="38"/>
      <c r="OGC33" s="38"/>
      <c r="OGD33" s="38"/>
      <c r="OGE33" s="38"/>
      <c r="OGF33" s="38"/>
      <c r="OGG33" s="38"/>
      <c r="OGH33" s="38"/>
      <c r="OGI33" s="38"/>
      <c r="OGJ33" s="38"/>
      <c r="OGK33" s="38"/>
      <c r="OGL33" s="38"/>
      <c r="OGM33" s="38"/>
      <c r="OGN33" s="38"/>
      <c r="OGO33" s="38"/>
      <c r="OGP33" s="38"/>
      <c r="OGQ33" s="38"/>
      <c r="OGR33" s="38"/>
      <c r="OGS33" s="38"/>
      <c r="OGT33" s="38"/>
      <c r="OGU33" s="38"/>
      <c r="OGV33" s="38"/>
      <c r="OGW33" s="38"/>
      <c r="OGX33" s="38"/>
      <c r="OGY33" s="38"/>
      <c r="OGZ33" s="38"/>
      <c r="OHA33" s="38"/>
      <c r="OHB33" s="38"/>
      <c r="OHC33" s="38"/>
      <c r="OHD33" s="38"/>
      <c r="OHE33" s="38"/>
      <c r="OHF33" s="38"/>
      <c r="OHG33" s="38"/>
      <c r="OHH33" s="38"/>
      <c r="OHI33" s="38"/>
      <c r="OHJ33" s="38"/>
      <c r="OHK33" s="38"/>
      <c r="OHL33" s="38"/>
      <c r="OHM33" s="38"/>
      <c r="OHN33" s="38"/>
      <c r="OHO33" s="38"/>
      <c r="OHP33" s="38"/>
      <c r="OHQ33" s="38"/>
      <c r="OHR33" s="38"/>
      <c r="OHS33" s="38"/>
      <c r="OHT33" s="38"/>
      <c r="OHU33" s="38"/>
      <c r="OHV33" s="38"/>
      <c r="OHW33" s="38"/>
      <c r="OHX33" s="38"/>
      <c r="OHY33" s="38"/>
      <c r="OHZ33" s="38"/>
      <c r="OIA33" s="38"/>
      <c r="OIB33" s="38"/>
      <c r="OIC33" s="38"/>
      <c r="OID33" s="38"/>
      <c r="OIE33" s="38"/>
      <c r="OIF33" s="38"/>
      <c r="OIG33" s="38"/>
      <c r="OIH33" s="38"/>
      <c r="OII33" s="38"/>
      <c r="OIJ33" s="38"/>
      <c r="OIK33" s="38"/>
      <c r="OIL33" s="38"/>
      <c r="OIM33" s="38"/>
      <c r="OIN33" s="38"/>
      <c r="OIO33" s="38"/>
      <c r="OIP33" s="38"/>
      <c r="OIQ33" s="38"/>
      <c r="OIR33" s="38"/>
      <c r="OIS33" s="38"/>
      <c r="OIT33" s="38"/>
      <c r="OIU33" s="38"/>
      <c r="OIV33" s="38"/>
      <c r="OIW33" s="38"/>
      <c r="OIX33" s="38"/>
      <c r="OIY33" s="38"/>
      <c r="OIZ33" s="38"/>
      <c r="OJA33" s="38"/>
      <c r="OJB33" s="38"/>
      <c r="OJC33" s="38"/>
      <c r="OJD33" s="38"/>
      <c r="OJE33" s="38"/>
      <c r="OJF33" s="38"/>
      <c r="OJG33" s="38"/>
      <c r="OJH33" s="38"/>
      <c r="OJI33" s="38"/>
      <c r="OJJ33" s="38"/>
      <c r="OJK33" s="38"/>
      <c r="OJL33" s="38"/>
      <c r="OJM33" s="38"/>
      <c r="OJN33" s="38"/>
      <c r="OJO33" s="38"/>
      <c r="OJP33" s="38"/>
      <c r="OJQ33" s="38"/>
      <c r="OJR33" s="38"/>
      <c r="OJS33" s="38"/>
      <c r="OJT33" s="38"/>
      <c r="OJU33" s="38"/>
      <c r="OJV33" s="38"/>
      <c r="OJW33" s="38"/>
      <c r="OJX33" s="38"/>
      <c r="OJY33" s="38"/>
      <c r="OJZ33" s="38"/>
      <c r="OKA33" s="38"/>
      <c r="OKB33" s="38"/>
      <c r="OKC33" s="38"/>
      <c r="OKD33" s="38"/>
      <c r="OKE33" s="38"/>
      <c r="OKF33" s="38"/>
      <c r="OKG33" s="38"/>
      <c r="OKH33" s="38"/>
      <c r="OKI33" s="38"/>
      <c r="OKJ33" s="38"/>
      <c r="OKK33" s="38"/>
      <c r="OKL33" s="38"/>
      <c r="OKM33" s="38"/>
      <c r="OKN33" s="38"/>
      <c r="OKO33" s="38"/>
      <c r="OKP33" s="38"/>
      <c r="OKQ33" s="38"/>
      <c r="OKR33" s="38"/>
      <c r="OKS33" s="38"/>
      <c r="OKT33" s="38"/>
      <c r="OKU33" s="38"/>
      <c r="OKV33" s="38"/>
      <c r="OKW33" s="38"/>
      <c r="OKX33" s="38"/>
      <c r="OKY33" s="38"/>
      <c r="OKZ33" s="38"/>
      <c r="OLA33" s="38"/>
      <c r="OLB33" s="38"/>
      <c r="OLC33" s="38"/>
      <c r="OLD33" s="38"/>
      <c r="OLE33" s="38"/>
      <c r="OLF33" s="38"/>
      <c r="OLG33" s="38"/>
      <c r="OLH33" s="38"/>
      <c r="OLI33" s="38"/>
      <c r="OLJ33" s="38"/>
      <c r="OLK33" s="38"/>
      <c r="OLL33" s="38"/>
      <c r="OLM33" s="38"/>
      <c r="OLN33" s="38"/>
      <c r="OLO33" s="38"/>
      <c r="OLP33" s="38"/>
      <c r="OLQ33" s="38"/>
      <c r="OLR33" s="38"/>
      <c r="OLS33" s="38"/>
      <c r="OLT33" s="38"/>
      <c r="OLU33" s="38"/>
      <c r="OLV33" s="38"/>
      <c r="OLW33" s="38"/>
      <c r="OLX33" s="38"/>
      <c r="OLY33" s="38"/>
      <c r="OLZ33" s="38"/>
      <c r="OMA33" s="38"/>
      <c r="OMB33" s="38"/>
      <c r="OMC33" s="38"/>
      <c r="OMD33" s="38"/>
      <c r="OME33" s="38"/>
      <c r="OMF33" s="38"/>
      <c r="OMG33" s="38"/>
      <c r="OMH33" s="38"/>
      <c r="OMI33" s="38"/>
      <c r="OMJ33" s="38"/>
      <c r="OMK33" s="38"/>
      <c r="OML33" s="38"/>
      <c r="OMM33" s="38"/>
      <c r="OMN33" s="38"/>
      <c r="OMO33" s="38"/>
      <c r="OMP33" s="38"/>
      <c r="OMQ33" s="38"/>
      <c r="OMR33" s="38"/>
      <c r="OMS33" s="38"/>
      <c r="OMT33" s="38"/>
      <c r="OMU33" s="38"/>
      <c r="OMV33" s="38"/>
      <c r="OMW33" s="38"/>
      <c r="OMX33" s="38"/>
      <c r="OMY33" s="38"/>
      <c r="OMZ33" s="38"/>
      <c r="ONA33" s="38"/>
      <c r="ONB33" s="38"/>
      <c r="ONC33" s="38"/>
      <c r="OND33" s="38"/>
      <c r="ONE33" s="38"/>
      <c r="ONF33" s="38"/>
      <c r="ONG33" s="38"/>
      <c r="ONH33" s="38"/>
      <c r="ONI33" s="38"/>
      <c r="ONJ33" s="38"/>
      <c r="ONK33" s="38"/>
      <c r="ONL33" s="38"/>
      <c r="ONM33" s="38"/>
      <c r="ONN33" s="38"/>
      <c r="ONO33" s="38"/>
      <c r="ONP33" s="38"/>
      <c r="ONQ33" s="38"/>
      <c r="ONR33" s="38"/>
      <c r="ONS33" s="38"/>
      <c r="ONT33" s="38"/>
      <c r="ONU33" s="38"/>
      <c r="ONV33" s="38"/>
      <c r="ONW33" s="38"/>
      <c r="ONX33" s="38"/>
      <c r="ONY33" s="38"/>
      <c r="ONZ33" s="38"/>
      <c r="OOA33" s="38"/>
      <c r="OOB33" s="38"/>
      <c r="OOC33" s="38"/>
      <c r="OOD33" s="38"/>
      <c r="OOE33" s="38"/>
      <c r="OOF33" s="38"/>
      <c r="OOG33" s="38"/>
      <c r="OOH33" s="38"/>
      <c r="OOI33" s="38"/>
      <c r="OOJ33" s="38"/>
      <c r="OOK33" s="38"/>
      <c r="OOL33" s="38"/>
      <c r="OOM33" s="38"/>
      <c r="OON33" s="38"/>
      <c r="OOO33" s="38"/>
      <c r="OOP33" s="38"/>
      <c r="OOQ33" s="38"/>
      <c r="OOR33" s="38"/>
      <c r="OOS33" s="38"/>
      <c r="OOT33" s="38"/>
      <c r="OOU33" s="38"/>
      <c r="OOV33" s="38"/>
      <c r="OOW33" s="38"/>
      <c r="OOX33" s="38"/>
      <c r="OOY33" s="38"/>
      <c r="OOZ33" s="38"/>
      <c r="OPA33" s="38"/>
      <c r="OPB33" s="38"/>
      <c r="OPC33" s="38"/>
      <c r="OPD33" s="38"/>
      <c r="OPE33" s="38"/>
      <c r="OPF33" s="38"/>
      <c r="OPG33" s="38"/>
      <c r="OPH33" s="38"/>
      <c r="OPI33" s="38"/>
      <c r="OPJ33" s="38"/>
      <c r="OPK33" s="38"/>
      <c r="OPL33" s="38"/>
      <c r="OPM33" s="38"/>
      <c r="OPN33" s="38"/>
      <c r="OPO33" s="38"/>
      <c r="OPP33" s="38"/>
      <c r="OPQ33" s="38"/>
      <c r="OPR33" s="38"/>
      <c r="OPS33" s="38"/>
      <c r="OPT33" s="38"/>
      <c r="OPU33" s="38"/>
      <c r="OPV33" s="38"/>
      <c r="OPW33" s="38"/>
      <c r="OPX33" s="38"/>
      <c r="OPY33" s="38"/>
      <c r="OPZ33" s="38"/>
      <c r="OQA33" s="38"/>
      <c r="OQB33" s="38"/>
      <c r="OQC33" s="38"/>
      <c r="OQD33" s="38"/>
      <c r="OQE33" s="38"/>
      <c r="OQF33" s="38"/>
      <c r="OQG33" s="38"/>
      <c r="OQH33" s="38"/>
      <c r="OQI33" s="38"/>
      <c r="OQJ33" s="38"/>
      <c r="OQK33" s="38"/>
      <c r="OQL33" s="38"/>
      <c r="OQM33" s="38"/>
      <c r="OQN33" s="38"/>
      <c r="OQO33" s="38"/>
      <c r="OQP33" s="38"/>
      <c r="OQQ33" s="38"/>
      <c r="OQR33" s="38"/>
      <c r="OQS33" s="38"/>
      <c r="OQT33" s="38"/>
      <c r="OQU33" s="38"/>
      <c r="OQV33" s="38"/>
      <c r="OQW33" s="38"/>
      <c r="OQX33" s="38"/>
      <c r="OQY33" s="38"/>
      <c r="OQZ33" s="38"/>
      <c r="ORA33" s="38"/>
      <c r="ORB33" s="38"/>
      <c r="ORC33" s="38"/>
      <c r="ORD33" s="38"/>
      <c r="ORE33" s="38"/>
      <c r="ORF33" s="38"/>
      <c r="ORG33" s="38"/>
      <c r="ORH33" s="38"/>
      <c r="ORI33" s="38"/>
      <c r="ORJ33" s="38"/>
      <c r="ORK33" s="38"/>
      <c r="ORL33" s="38"/>
      <c r="ORM33" s="38"/>
      <c r="ORN33" s="38"/>
      <c r="ORO33" s="38"/>
      <c r="ORP33" s="38"/>
      <c r="ORQ33" s="38"/>
      <c r="ORR33" s="38"/>
      <c r="ORS33" s="38"/>
      <c r="ORT33" s="38"/>
      <c r="ORU33" s="38"/>
      <c r="ORV33" s="38"/>
      <c r="ORW33" s="38"/>
      <c r="ORX33" s="38"/>
      <c r="ORY33" s="38"/>
      <c r="ORZ33" s="38"/>
      <c r="OSA33" s="38"/>
      <c r="OSB33" s="38"/>
      <c r="OSC33" s="38"/>
      <c r="OSD33" s="38"/>
      <c r="OSE33" s="38"/>
      <c r="OSF33" s="38"/>
      <c r="OSG33" s="38"/>
      <c r="OSH33" s="38"/>
      <c r="OSI33" s="38"/>
      <c r="OSJ33" s="38"/>
      <c r="OSK33" s="38"/>
      <c r="OSL33" s="38"/>
      <c r="OSM33" s="38"/>
      <c r="OSN33" s="38"/>
      <c r="OSO33" s="38"/>
      <c r="OSP33" s="38"/>
      <c r="OSQ33" s="38"/>
      <c r="OSR33" s="38"/>
      <c r="OSS33" s="38"/>
      <c r="OST33" s="38"/>
      <c r="OSU33" s="38"/>
      <c r="OSV33" s="38"/>
      <c r="OSW33" s="38"/>
      <c r="OSX33" s="38"/>
      <c r="OSY33" s="38"/>
      <c r="OSZ33" s="38"/>
      <c r="OTA33" s="38"/>
      <c r="OTB33" s="38"/>
      <c r="OTC33" s="38"/>
      <c r="OTD33" s="38"/>
      <c r="OTE33" s="38"/>
      <c r="OTF33" s="38"/>
      <c r="OTG33" s="38"/>
      <c r="OTH33" s="38"/>
      <c r="OTI33" s="38"/>
      <c r="OTJ33" s="38"/>
      <c r="OTK33" s="38"/>
      <c r="OTL33" s="38"/>
      <c r="OTM33" s="38"/>
      <c r="OTN33" s="38"/>
      <c r="OTO33" s="38"/>
      <c r="OTP33" s="38"/>
      <c r="OTQ33" s="38"/>
      <c r="OTR33" s="38"/>
      <c r="OTS33" s="38"/>
      <c r="OTT33" s="38"/>
      <c r="OTU33" s="38"/>
      <c r="OTV33" s="38"/>
      <c r="OTW33" s="38"/>
      <c r="OTX33" s="38"/>
      <c r="OTY33" s="38"/>
      <c r="OTZ33" s="38"/>
      <c r="OUA33" s="38"/>
      <c r="OUB33" s="38"/>
      <c r="OUC33" s="38"/>
      <c r="OUD33" s="38"/>
      <c r="OUE33" s="38"/>
      <c r="OUF33" s="38"/>
      <c r="OUG33" s="38"/>
      <c r="OUH33" s="38"/>
      <c r="OUI33" s="38"/>
      <c r="OUJ33" s="38"/>
      <c r="OUK33" s="38"/>
      <c r="OUL33" s="38"/>
      <c r="OUM33" s="38"/>
      <c r="OUN33" s="38"/>
      <c r="OUO33" s="38"/>
      <c r="OUP33" s="38"/>
      <c r="OUQ33" s="38"/>
      <c r="OUR33" s="38"/>
      <c r="OUS33" s="38"/>
      <c r="OUT33" s="38"/>
      <c r="OUU33" s="38"/>
      <c r="OUV33" s="38"/>
      <c r="OUW33" s="38"/>
      <c r="OUX33" s="38"/>
      <c r="OUY33" s="38"/>
      <c r="OUZ33" s="38"/>
      <c r="OVA33" s="38"/>
      <c r="OVB33" s="38"/>
      <c r="OVC33" s="38"/>
      <c r="OVD33" s="38"/>
      <c r="OVE33" s="38"/>
      <c r="OVF33" s="38"/>
      <c r="OVG33" s="38"/>
      <c r="OVH33" s="38"/>
      <c r="OVI33" s="38"/>
      <c r="OVJ33" s="38"/>
      <c r="OVK33" s="38"/>
      <c r="OVL33" s="38"/>
      <c r="OVM33" s="38"/>
      <c r="OVN33" s="38"/>
      <c r="OVO33" s="38"/>
      <c r="OVP33" s="38"/>
      <c r="OVQ33" s="38"/>
      <c r="OVR33" s="38"/>
      <c r="OVS33" s="38"/>
      <c r="OVT33" s="38"/>
      <c r="OVU33" s="38"/>
      <c r="OVV33" s="38"/>
      <c r="OVW33" s="38"/>
      <c r="OVX33" s="38"/>
      <c r="OVY33" s="38"/>
      <c r="OVZ33" s="38"/>
      <c r="OWA33" s="38"/>
      <c r="OWB33" s="38"/>
      <c r="OWC33" s="38"/>
      <c r="OWD33" s="38"/>
      <c r="OWE33" s="38"/>
      <c r="OWF33" s="38"/>
      <c r="OWG33" s="38"/>
      <c r="OWH33" s="38"/>
      <c r="OWI33" s="38"/>
      <c r="OWJ33" s="38"/>
      <c r="OWK33" s="38"/>
      <c r="OWL33" s="38"/>
      <c r="OWM33" s="38"/>
      <c r="OWN33" s="38"/>
      <c r="OWO33" s="38"/>
      <c r="OWP33" s="38"/>
      <c r="OWQ33" s="38"/>
      <c r="OWR33" s="38"/>
      <c r="OWS33" s="38"/>
      <c r="OWT33" s="38"/>
      <c r="OWU33" s="38"/>
      <c r="OWV33" s="38"/>
      <c r="OWW33" s="38"/>
      <c r="OWX33" s="38"/>
      <c r="OWY33" s="38"/>
      <c r="OWZ33" s="38"/>
      <c r="OXA33" s="38"/>
      <c r="OXB33" s="38"/>
      <c r="OXC33" s="38"/>
      <c r="OXD33" s="38"/>
      <c r="OXE33" s="38"/>
      <c r="OXF33" s="38"/>
      <c r="OXG33" s="38"/>
      <c r="OXH33" s="38"/>
      <c r="OXI33" s="38"/>
      <c r="OXJ33" s="38"/>
      <c r="OXK33" s="38"/>
      <c r="OXL33" s="38"/>
      <c r="OXM33" s="38"/>
      <c r="OXN33" s="38"/>
      <c r="OXO33" s="38"/>
      <c r="OXP33" s="38"/>
      <c r="OXQ33" s="38"/>
      <c r="OXR33" s="38"/>
      <c r="OXS33" s="38"/>
      <c r="OXT33" s="38"/>
      <c r="OXU33" s="38"/>
      <c r="OXV33" s="38"/>
      <c r="OXW33" s="38"/>
      <c r="OXX33" s="38"/>
      <c r="OXY33" s="38"/>
      <c r="OXZ33" s="38"/>
      <c r="OYA33" s="38"/>
      <c r="OYB33" s="38"/>
      <c r="OYC33" s="38"/>
      <c r="OYD33" s="38"/>
      <c r="OYE33" s="38"/>
      <c r="OYF33" s="38"/>
      <c r="OYG33" s="38"/>
      <c r="OYH33" s="38"/>
      <c r="OYI33" s="38"/>
      <c r="OYJ33" s="38"/>
      <c r="OYK33" s="38"/>
      <c r="OYL33" s="38"/>
      <c r="OYM33" s="38"/>
      <c r="OYN33" s="38"/>
      <c r="OYO33" s="38"/>
      <c r="OYP33" s="38"/>
      <c r="OYQ33" s="38"/>
      <c r="OYR33" s="38"/>
      <c r="OYS33" s="38"/>
      <c r="OYT33" s="38"/>
      <c r="OYU33" s="38"/>
      <c r="OYV33" s="38"/>
      <c r="OYW33" s="38"/>
      <c r="OYX33" s="38"/>
      <c r="OYY33" s="38"/>
      <c r="OYZ33" s="38"/>
      <c r="OZA33" s="38"/>
      <c r="OZB33" s="38"/>
      <c r="OZC33" s="38"/>
      <c r="OZD33" s="38"/>
      <c r="OZE33" s="38"/>
      <c r="OZF33" s="38"/>
      <c r="OZG33" s="38"/>
      <c r="OZH33" s="38"/>
      <c r="OZI33" s="38"/>
      <c r="OZJ33" s="38"/>
      <c r="OZK33" s="38"/>
      <c r="OZL33" s="38"/>
      <c r="OZM33" s="38"/>
      <c r="OZN33" s="38"/>
      <c r="OZO33" s="38"/>
      <c r="OZP33" s="38"/>
      <c r="OZQ33" s="38"/>
      <c r="OZR33" s="38"/>
      <c r="OZS33" s="38"/>
      <c r="OZT33" s="38"/>
      <c r="OZU33" s="38"/>
      <c r="OZV33" s="38"/>
      <c r="OZW33" s="38"/>
      <c r="OZX33" s="38"/>
      <c r="OZY33" s="38"/>
      <c r="OZZ33" s="38"/>
      <c r="PAA33" s="38"/>
      <c r="PAB33" s="38"/>
      <c r="PAC33" s="38"/>
      <c r="PAD33" s="38"/>
      <c r="PAE33" s="38"/>
      <c r="PAF33" s="38"/>
      <c r="PAG33" s="38"/>
      <c r="PAH33" s="38"/>
      <c r="PAI33" s="38"/>
      <c r="PAJ33" s="38"/>
      <c r="PAK33" s="38"/>
      <c r="PAL33" s="38"/>
      <c r="PAM33" s="38"/>
      <c r="PAN33" s="38"/>
      <c r="PAO33" s="38"/>
      <c r="PAP33" s="38"/>
      <c r="PAQ33" s="38"/>
      <c r="PAR33" s="38"/>
      <c r="PAS33" s="38"/>
      <c r="PAT33" s="38"/>
      <c r="PAU33" s="38"/>
      <c r="PAV33" s="38"/>
      <c r="PAW33" s="38"/>
      <c r="PAX33" s="38"/>
      <c r="PAY33" s="38"/>
      <c r="PAZ33" s="38"/>
      <c r="PBA33" s="38"/>
      <c r="PBB33" s="38"/>
      <c r="PBC33" s="38"/>
      <c r="PBD33" s="38"/>
      <c r="PBE33" s="38"/>
      <c r="PBF33" s="38"/>
      <c r="PBG33" s="38"/>
      <c r="PBH33" s="38"/>
      <c r="PBI33" s="38"/>
      <c r="PBJ33" s="38"/>
      <c r="PBK33" s="38"/>
      <c r="PBL33" s="38"/>
      <c r="PBM33" s="38"/>
      <c r="PBN33" s="38"/>
      <c r="PBO33" s="38"/>
      <c r="PBP33" s="38"/>
      <c r="PBQ33" s="38"/>
      <c r="PBR33" s="38"/>
      <c r="PBS33" s="38"/>
      <c r="PBT33" s="38"/>
      <c r="PBU33" s="38"/>
      <c r="PBV33" s="38"/>
      <c r="PBW33" s="38"/>
      <c r="PBX33" s="38"/>
      <c r="PBY33" s="38"/>
      <c r="PBZ33" s="38"/>
      <c r="PCA33" s="38"/>
      <c r="PCB33" s="38"/>
      <c r="PCC33" s="38"/>
      <c r="PCD33" s="38"/>
      <c r="PCE33" s="38"/>
      <c r="PCF33" s="38"/>
      <c r="PCG33" s="38"/>
      <c r="PCH33" s="38"/>
      <c r="PCI33" s="38"/>
      <c r="PCJ33" s="38"/>
      <c r="PCK33" s="38"/>
      <c r="PCL33" s="38"/>
      <c r="PCM33" s="38"/>
      <c r="PCN33" s="38"/>
      <c r="PCO33" s="38"/>
      <c r="PCP33" s="38"/>
      <c r="PCQ33" s="38"/>
      <c r="PCR33" s="38"/>
      <c r="PCS33" s="38"/>
      <c r="PCT33" s="38"/>
      <c r="PCU33" s="38"/>
      <c r="PCV33" s="38"/>
      <c r="PCW33" s="38"/>
      <c r="PCX33" s="38"/>
      <c r="PCY33" s="38"/>
      <c r="PCZ33" s="38"/>
      <c r="PDA33" s="38"/>
      <c r="PDB33" s="38"/>
      <c r="PDC33" s="38"/>
      <c r="PDD33" s="38"/>
      <c r="PDE33" s="38"/>
      <c r="PDF33" s="38"/>
      <c r="PDG33" s="38"/>
      <c r="PDH33" s="38"/>
      <c r="PDI33" s="38"/>
      <c r="PDJ33" s="38"/>
      <c r="PDK33" s="38"/>
      <c r="PDL33" s="38"/>
      <c r="PDM33" s="38"/>
      <c r="PDN33" s="38"/>
      <c r="PDO33" s="38"/>
      <c r="PDP33" s="38"/>
      <c r="PDQ33" s="38"/>
      <c r="PDR33" s="38"/>
      <c r="PDS33" s="38"/>
      <c r="PDT33" s="38"/>
      <c r="PDU33" s="38"/>
      <c r="PDV33" s="38"/>
      <c r="PDW33" s="38"/>
      <c r="PDX33" s="38"/>
      <c r="PDY33" s="38"/>
      <c r="PDZ33" s="38"/>
      <c r="PEA33" s="38"/>
      <c r="PEB33" s="38"/>
      <c r="PEC33" s="38"/>
      <c r="PED33" s="38"/>
      <c r="PEE33" s="38"/>
      <c r="PEF33" s="38"/>
      <c r="PEG33" s="38"/>
      <c r="PEH33" s="38"/>
      <c r="PEI33" s="38"/>
      <c r="PEJ33" s="38"/>
      <c r="PEK33" s="38"/>
      <c r="PEL33" s="38"/>
      <c r="PEM33" s="38"/>
      <c r="PEN33" s="38"/>
      <c r="PEO33" s="38"/>
      <c r="PEP33" s="38"/>
      <c r="PEQ33" s="38"/>
      <c r="PER33" s="38"/>
      <c r="PES33" s="38"/>
      <c r="PET33" s="38"/>
      <c r="PEU33" s="38"/>
      <c r="PEV33" s="38"/>
      <c r="PEW33" s="38"/>
      <c r="PEX33" s="38"/>
      <c r="PEY33" s="38"/>
      <c r="PEZ33" s="38"/>
      <c r="PFA33" s="38"/>
      <c r="PFB33" s="38"/>
      <c r="PFC33" s="38"/>
      <c r="PFD33" s="38"/>
      <c r="PFE33" s="38"/>
      <c r="PFF33" s="38"/>
      <c r="PFG33" s="38"/>
      <c r="PFH33" s="38"/>
      <c r="PFI33" s="38"/>
      <c r="PFJ33" s="38"/>
      <c r="PFK33" s="38"/>
      <c r="PFL33" s="38"/>
      <c r="PFM33" s="38"/>
      <c r="PFN33" s="38"/>
      <c r="PFO33" s="38"/>
      <c r="PFP33" s="38"/>
      <c r="PFQ33" s="38"/>
      <c r="PFR33" s="38"/>
      <c r="PFS33" s="38"/>
      <c r="PFT33" s="38"/>
      <c r="PFU33" s="38"/>
      <c r="PFV33" s="38"/>
      <c r="PFW33" s="38"/>
      <c r="PFX33" s="38"/>
      <c r="PFY33" s="38"/>
      <c r="PFZ33" s="38"/>
      <c r="PGA33" s="38"/>
      <c r="PGB33" s="38"/>
      <c r="PGC33" s="38"/>
      <c r="PGD33" s="38"/>
      <c r="PGE33" s="38"/>
      <c r="PGF33" s="38"/>
      <c r="PGG33" s="38"/>
      <c r="PGH33" s="38"/>
      <c r="PGI33" s="38"/>
      <c r="PGJ33" s="38"/>
      <c r="PGK33" s="38"/>
      <c r="PGL33" s="38"/>
      <c r="PGM33" s="38"/>
      <c r="PGN33" s="38"/>
      <c r="PGO33" s="38"/>
      <c r="PGP33" s="38"/>
      <c r="PGQ33" s="38"/>
      <c r="PGR33" s="38"/>
      <c r="PGS33" s="38"/>
      <c r="PGT33" s="38"/>
      <c r="PGU33" s="38"/>
      <c r="PGV33" s="38"/>
      <c r="PGW33" s="38"/>
      <c r="PGX33" s="38"/>
      <c r="PGY33" s="38"/>
      <c r="PGZ33" s="38"/>
      <c r="PHA33" s="38"/>
      <c r="PHB33" s="38"/>
      <c r="PHC33" s="38"/>
      <c r="PHD33" s="38"/>
      <c r="PHE33" s="38"/>
      <c r="PHF33" s="38"/>
      <c r="PHG33" s="38"/>
      <c r="PHH33" s="38"/>
      <c r="PHI33" s="38"/>
      <c r="PHJ33" s="38"/>
      <c r="PHK33" s="38"/>
      <c r="PHL33" s="38"/>
      <c r="PHM33" s="38"/>
      <c r="PHN33" s="38"/>
      <c r="PHO33" s="38"/>
      <c r="PHP33" s="38"/>
      <c r="PHQ33" s="38"/>
      <c r="PHR33" s="38"/>
      <c r="PHS33" s="38"/>
      <c r="PHT33" s="38"/>
      <c r="PHU33" s="38"/>
      <c r="PHV33" s="38"/>
      <c r="PHW33" s="38"/>
      <c r="PHX33" s="38"/>
      <c r="PHY33" s="38"/>
      <c r="PHZ33" s="38"/>
      <c r="PIA33" s="38"/>
      <c r="PIB33" s="38"/>
      <c r="PIC33" s="38"/>
      <c r="PID33" s="38"/>
      <c r="PIE33" s="38"/>
      <c r="PIF33" s="38"/>
      <c r="PIG33" s="38"/>
      <c r="PIH33" s="38"/>
      <c r="PII33" s="38"/>
      <c r="PIJ33" s="38"/>
      <c r="PIK33" s="38"/>
      <c r="PIL33" s="38"/>
      <c r="PIM33" s="38"/>
      <c r="PIN33" s="38"/>
      <c r="PIO33" s="38"/>
      <c r="PIP33" s="38"/>
      <c r="PIQ33" s="38"/>
      <c r="PIR33" s="38"/>
      <c r="PIS33" s="38"/>
      <c r="PIT33" s="38"/>
      <c r="PIU33" s="38"/>
      <c r="PIV33" s="38"/>
      <c r="PIW33" s="38"/>
      <c r="PIX33" s="38"/>
      <c r="PIY33" s="38"/>
      <c r="PIZ33" s="38"/>
      <c r="PJA33" s="38"/>
      <c r="PJB33" s="38"/>
      <c r="PJC33" s="38"/>
      <c r="PJD33" s="38"/>
      <c r="PJE33" s="38"/>
      <c r="PJF33" s="38"/>
      <c r="PJG33" s="38"/>
      <c r="PJH33" s="38"/>
      <c r="PJI33" s="38"/>
      <c r="PJJ33" s="38"/>
      <c r="PJK33" s="38"/>
      <c r="PJL33" s="38"/>
      <c r="PJM33" s="38"/>
      <c r="PJN33" s="38"/>
      <c r="PJO33" s="38"/>
      <c r="PJP33" s="38"/>
      <c r="PJQ33" s="38"/>
      <c r="PJR33" s="38"/>
      <c r="PJS33" s="38"/>
      <c r="PJT33" s="38"/>
      <c r="PJU33" s="38"/>
      <c r="PJV33" s="38"/>
      <c r="PJW33" s="38"/>
      <c r="PJX33" s="38"/>
      <c r="PJY33" s="38"/>
      <c r="PJZ33" s="38"/>
      <c r="PKA33" s="38"/>
      <c r="PKB33" s="38"/>
      <c r="PKC33" s="38"/>
      <c r="PKD33" s="38"/>
      <c r="PKE33" s="38"/>
      <c r="PKF33" s="38"/>
      <c r="PKG33" s="38"/>
      <c r="PKH33" s="38"/>
      <c r="PKI33" s="38"/>
      <c r="PKJ33" s="38"/>
      <c r="PKK33" s="38"/>
      <c r="PKL33" s="38"/>
      <c r="PKM33" s="38"/>
      <c r="PKN33" s="38"/>
      <c r="PKO33" s="38"/>
      <c r="PKP33" s="38"/>
      <c r="PKQ33" s="38"/>
      <c r="PKR33" s="38"/>
      <c r="PKS33" s="38"/>
      <c r="PKT33" s="38"/>
      <c r="PKU33" s="38"/>
      <c r="PKV33" s="38"/>
      <c r="PKW33" s="38"/>
      <c r="PKX33" s="38"/>
      <c r="PKY33" s="38"/>
      <c r="PKZ33" s="38"/>
      <c r="PLA33" s="38"/>
      <c r="PLB33" s="38"/>
      <c r="PLC33" s="38"/>
      <c r="PLD33" s="38"/>
      <c r="PLE33" s="38"/>
      <c r="PLF33" s="38"/>
      <c r="PLG33" s="38"/>
      <c r="PLH33" s="38"/>
      <c r="PLI33" s="38"/>
      <c r="PLJ33" s="38"/>
      <c r="PLK33" s="38"/>
      <c r="PLL33" s="38"/>
      <c r="PLM33" s="38"/>
      <c r="PLN33" s="38"/>
      <c r="PLO33" s="38"/>
      <c r="PLP33" s="38"/>
      <c r="PLQ33" s="38"/>
      <c r="PLR33" s="38"/>
      <c r="PLS33" s="38"/>
      <c r="PLT33" s="38"/>
      <c r="PLU33" s="38"/>
      <c r="PLV33" s="38"/>
      <c r="PLW33" s="38"/>
      <c r="PLX33" s="38"/>
      <c r="PLY33" s="38"/>
      <c r="PLZ33" s="38"/>
      <c r="PMA33" s="38"/>
      <c r="PMB33" s="38"/>
      <c r="PMC33" s="38"/>
      <c r="PMD33" s="38"/>
      <c r="PME33" s="38"/>
      <c r="PMF33" s="38"/>
      <c r="PMG33" s="38"/>
      <c r="PMH33" s="38"/>
      <c r="PMI33" s="38"/>
      <c r="PMJ33" s="38"/>
      <c r="PMK33" s="38"/>
      <c r="PML33" s="38"/>
      <c r="PMM33" s="38"/>
      <c r="PMN33" s="38"/>
      <c r="PMO33" s="38"/>
      <c r="PMP33" s="38"/>
      <c r="PMQ33" s="38"/>
      <c r="PMR33" s="38"/>
      <c r="PMS33" s="38"/>
      <c r="PMT33" s="38"/>
      <c r="PMU33" s="38"/>
      <c r="PMV33" s="38"/>
      <c r="PMW33" s="38"/>
      <c r="PMX33" s="38"/>
      <c r="PMY33" s="38"/>
      <c r="PMZ33" s="38"/>
      <c r="PNA33" s="38"/>
      <c r="PNB33" s="38"/>
      <c r="PNC33" s="38"/>
      <c r="PND33" s="38"/>
      <c r="PNE33" s="38"/>
      <c r="PNF33" s="38"/>
      <c r="PNG33" s="38"/>
      <c r="PNH33" s="38"/>
      <c r="PNI33" s="38"/>
      <c r="PNJ33" s="38"/>
      <c r="PNK33" s="38"/>
      <c r="PNL33" s="38"/>
      <c r="PNM33" s="38"/>
      <c r="PNN33" s="38"/>
      <c r="PNO33" s="38"/>
      <c r="PNP33" s="38"/>
      <c r="PNQ33" s="38"/>
      <c r="PNR33" s="38"/>
      <c r="PNS33" s="38"/>
      <c r="PNT33" s="38"/>
      <c r="PNU33" s="38"/>
      <c r="PNV33" s="38"/>
      <c r="PNW33" s="38"/>
      <c r="PNX33" s="38"/>
      <c r="PNY33" s="38"/>
      <c r="PNZ33" s="38"/>
      <c r="POA33" s="38"/>
      <c r="POB33" s="38"/>
      <c r="POC33" s="38"/>
      <c r="POD33" s="38"/>
      <c r="POE33" s="38"/>
      <c r="POF33" s="38"/>
      <c r="POG33" s="38"/>
      <c r="POH33" s="38"/>
      <c r="POI33" s="38"/>
      <c r="POJ33" s="38"/>
      <c r="POK33" s="38"/>
      <c r="POL33" s="38"/>
      <c r="POM33" s="38"/>
      <c r="PON33" s="38"/>
      <c r="POO33" s="38"/>
      <c r="POP33" s="38"/>
      <c r="POQ33" s="38"/>
      <c r="POR33" s="38"/>
      <c r="POS33" s="38"/>
      <c r="POT33" s="38"/>
      <c r="POU33" s="38"/>
      <c r="POV33" s="38"/>
      <c r="POW33" s="38"/>
      <c r="POX33" s="38"/>
      <c r="POY33" s="38"/>
      <c r="POZ33" s="38"/>
      <c r="PPA33" s="38"/>
      <c r="PPB33" s="38"/>
      <c r="PPC33" s="38"/>
      <c r="PPD33" s="38"/>
      <c r="PPE33" s="38"/>
      <c r="PPF33" s="38"/>
      <c r="PPG33" s="38"/>
      <c r="PPH33" s="38"/>
      <c r="PPI33" s="38"/>
      <c r="PPJ33" s="38"/>
      <c r="PPK33" s="38"/>
      <c r="PPL33" s="38"/>
      <c r="PPM33" s="38"/>
      <c r="PPN33" s="38"/>
      <c r="PPO33" s="38"/>
      <c r="PPP33" s="38"/>
      <c r="PPQ33" s="38"/>
      <c r="PPR33" s="38"/>
      <c r="PPS33" s="38"/>
      <c r="PPT33" s="38"/>
      <c r="PPU33" s="38"/>
      <c r="PPV33" s="38"/>
      <c r="PPW33" s="38"/>
      <c r="PPX33" s="38"/>
      <c r="PPY33" s="38"/>
      <c r="PPZ33" s="38"/>
      <c r="PQA33" s="38"/>
      <c r="PQB33" s="38"/>
      <c r="PQC33" s="38"/>
      <c r="PQD33" s="38"/>
      <c r="PQE33" s="38"/>
      <c r="PQF33" s="38"/>
      <c r="PQG33" s="38"/>
      <c r="PQH33" s="38"/>
      <c r="PQI33" s="38"/>
      <c r="PQJ33" s="38"/>
      <c r="PQK33" s="38"/>
      <c r="PQL33" s="38"/>
      <c r="PQM33" s="38"/>
      <c r="PQN33" s="38"/>
      <c r="PQO33" s="38"/>
      <c r="PQP33" s="38"/>
      <c r="PQQ33" s="38"/>
      <c r="PQR33" s="38"/>
      <c r="PQS33" s="38"/>
      <c r="PQT33" s="38"/>
      <c r="PQU33" s="38"/>
      <c r="PQV33" s="38"/>
      <c r="PQW33" s="38"/>
      <c r="PQX33" s="38"/>
      <c r="PQY33" s="38"/>
      <c r="PQZ33" s="38"/>
      <c r="PRA33" s="38"/>
      <c r="PRB33" s="38"/>
      <c r="PRC33" s="38"/>
      <c r="PRD33" s="38"/>
      <c r="PRE33" s="38"/>
      <c r="PRF33" s="38"/>
      <c r="PRG33" s="38"/>
      <c r="PRH33" s="38"/>
      <c r="PRI33" s="38"/>
      <c r="PRJ33" s="38"/>
      <c r="PRK33" s="38"/>
      <c r="PRL33" s="38"/>
      <c r="PRM33" s="38"/>
      <c r="PRN33" s="38"/>
      <c r="PRO33" s="38"/>
      <c r="PRP33" s="38"/>
      <c r="PRQ33" s="38"/>
      <c r="PRR33" s="38"/>
      <c r="PRS33" s="38"/>
      <c r="PRT33" s="38"/>
      <c r="PRU33" s="38"/>
      <c r="PRV33" s="38"/>
      <c r="PRW33" s="38"/>
      <c r="PRX33" s="38"/>
      <c r="PRY33" s="38"/>
      <c r="PRZ33" s="38"/>
      <c r="PSA33" s="38"/>
      <c r="PSB33" s="38"/>
      <c r="PSC33" s="38"/>
      <c r="PSD33" s="38"/>
      <c r="PSE33" s="38"/>
      <c r="PSF33" s="38"/>
      <c r="PSG33" s="38"/>
      <c r="PSH33" s="38"/>
      <c r="PSI33" s="38"/>
      <c r="PSJ33" s="38"/>
      <c r="PSK33" s="38"/>
      <c r="PSL33" s="38"/>
      <c r="PSM33" s="38"/>
      <c r="PSN33" s="38"/>
      <c r="PSO33" s="38"/>
      <c r="PSP33" s="38"/>
      <c r="PSQ33" s="38"/>
      <c r="PSR33" s="38"/>
      <c r="PSS33" s="38"/>
      <c r="PST33" s="38"/>
      <c r="PSU33" s="38"/>
      <c r="PSV33" s="38"/>
      <c r="PSW33" s="38"/>
      <c r="PSX33" s="38"/>
      <c r="PSY33" s="38"/>
      <c r="PSZ33" s="38"/>
      <c r="PTA33" s="38"/>
      <c r="PTB33" s="38"/>
      <c r="PTC33" s="38"/>
      <c r="PTD33" s="38"/>
      <c r="PTE33" s="38"/>
      <c r="PTF33" s="38"/>
      <c r="PTG33" s="38"/>
      <c r="PTH33" s="38"/>
      <c r="PTI33" s="38"/>
      <c r="PTJ33" s="38"/>
      <c r="PTK33" s="38"/>
      <c r="PTL33" s="38"/>
      <c r="PTM33" s="38"/>
      <c r="PTN33" s="38"/>
      <c r="PTO33" s="38"/>
      <c r="PTP33" s="38"/>
      <c r="PTQ33" s="38"/>
      <c r="PTR33" s="38"/>
      <c r="PTS33" s="38"/>
      <c r="PTT33" s="38"/>
      <c r="PTU33" s="38"/>
      <c r="PTV33" s="38"/>
      <c r="PTW33" s="38"/>
      <c r="PTX33" s="38"/>
      <c r="PTY33" s="38"/>
      <c r="PTZ33" s="38"/>
      <c r="PUA33" s="38"/>
      <c r="PUB33" s="38"/>
      <c r="PUC33" s="38"/>
      <c r="PUD33" s="38"/>
      <c r="PUE33" s="38"/>
      <c r="PUF33" s="38"/>
      <c r="PUG33" s="38"/>
      <c r="PUH33" s="38"/>
      <c r="PUI33" s="38"/>
      <c r="PUJ33" s="38"/>
      <c r="PUK33" s="38"/>
      <c r="PUL33" s="38"/>
      <c r="PUM33" s="38"/>
      <c r="PUN33" s="38"/>
      <c r="PUO33" s="38"/>
      <c r="PUP33" s="38"/>
      <c r="PUQ33" s="38"/>
      <c r="PUR33" s="38"/>
      <c r="PUS33" s="38"/>
      <c r="PUT33" s="38"/>
      <c r="PUU33" s="38"/>
      <c r="PUV33" s="38"/>
      <c r="PUW33" s="38"/>
      <c r="PUX33" s="38"/>
      <c r="PUY33" s="38"/>
      <c r="PUZ33" s="38"/>
      <c r="PVA33" s="38"/>
      <c r="PVB33" s="38"/>
      <c r="PVC33" s="38"/>
      <c r="PVD33" s="38"/>
      <c r="PVE33" s="38"/>
      <c r="PVF33" s="38"/>
      <c r="PVG33" s="38"/>
      <c r="PVH33" s="38"/>
      <c r="PVI33" s="38"/>
      <c r="PVJ33" s="38"/>
      <c r="PVK33" s="38"/>
      <c r="PVL33" s="38"/>
      <c r="PVM33" s="38"/>
      <c r="PVN33" s="38"/>
      <c r="PVO33" s="38"/>
      <c r="PVP33" s="38"/>
      <c r="PVQ33" s="38"/>
      <c r="PVR33" s="38"/>
      <c r="PVS33" s="38"/>
      <c r="PVT33" s="38"/>
      <c r="PVU33" s="38"/>
      <c r="PVV33" s="38"/>
      <c r="PVW33" s="38"/>
      <c r="PVX33" s="38"/>
      <c r="PVY33" s="38"/>
      <c r="PVZ33" s="38"/>
      <c r="PWA33" s="38"/>
      <c r="PWB33" s="38"/>
      <c r="PWC33" s="38"/>
      <c r="PWD33" s="38"/>
      <c r="PWE33" s="38"/>
      <c r="PWF33" s="38"/>
      <c r="PWG33" s="38"/>
      <c r="PWH33" s="38"/>
      <c r="PWI33" s="38"/>
      <c r="PWJ33" s="38"/>
      <c r="PWK33" s="38"/>
      <c r="PWL33" s="38"/>
      <c r="PWM33" s="38"/>
      <c r="PWN33" s="38"/>
      <c r="PWO33" s="38"/>
      <c r="PWP33" s="38"/>
      <c r="PWQ33" s="38"/>
      <c r="PWR33" s="38"/>
      <c r="PWS33" s="38"/>
      <c r="PWT33" s="38"/>
      <c r="PWU33" s="38"/>
      <c r="PWV33" s="38"/>
      <c r="PWW33" s="38"/>
      <c r="PWX33" s="38"/>
      <c r="PWY33" s="38"/>
      <c r="PWZ33" s="38"/>
      <c r="PXA33" s="38"/>
      <c r="PXB33" s="38"/>
      <c r="PXC33" s="38"/>
      <c r="PXD33" s="38"/>
      <c r="PXE33" s="38"/>
      <c r="PXF33" s="38"/>
      <c r="PXG33" s="38"/>
      <c r="PXH33" s="38"/>
      <c r="PXI33" s="38"/>
      <c r="PXJ33" s="38"/>
      <c r="PXK33" s="38"/>
      <c r="PXL33" s="38"/>
      <c r="PXM33" s="38"/>
      <c r="PXN33" s="38"/>
      <c r="PXO33" s="38"/>
      <c r="PXP33" s="38"/>
      <c r="PXQ33" s="38"/>
      <c r="PXR33" s="38"/>
      <c r="PXS33" s="38"/>
      <c r="PXT33" s="38"/>
      <c r="PXU33" s="38"/>
      <c r="PXV33" s="38"/>
      <c r="PXW33" s="38"/>
      <c r="PXX33" s="38"/>
      <c r="PXY33" s="38"/>
      <c r="PXZ33" s="38"/>
      <c r="PYA33" s="38"/>
      <c r="PYB33" s="38"/>
      <c r="PYC33" s="38"/>
      <c r="PYD33" s="38"/>
      <c r="PYE33" s="38"/>
      <c r="PYF33" s="38"/>
      <c r="PYG33" s="38"/>
      <c r="PYH33" s="38"/>
      <c r="PYI33" s="38"/>
      <c r="PYJ33" s="38"/>
      <c r="PYK33" s="38"/>
      <c r="PYL33" s="38"/>
      <c r="PYM33" s="38"/>
      <c r="PYN33" s="38"/>
      <c r="PYO33" s="38"/>
      <c r="PYP33" s="38"/>
      <c r="PYQ33" s="38"/>
      <c r="PYR33" s="38"/>
      <c r="PYS33" s="38"/>
      <c r="PYT33" s="38"/>
      <c r="PYU33" s="38"/>
      <c r="PYV33" s="38"/>
      <c r="PYW33" s="38"/>
      <c r="PYX33" s="38"/>
      <c r="PYY33" s="38"/>
      <c r="PYZ33" s="38"/>
      <c r="PZA33" s="38"/>
      <c r="PZB33" s="38"/>
      <c r="PZC33" s="38"/>
      <c r="PZD33" s="38"/>
      <c r="PZE33" s="38"/>
      <c r="PZF33" s="38"/>
      <c r="PZG33" s="38"/>
      <c r="PZH33" s="38"/>
      <c r="PZI33" s="38"/>
      <c r="PZJ33" s="38"/>
      <c r="PZK33" s="38"/>
      <c r="PZL33" s="38"/>
      <c r="PZM33" s="38"/>
      <c r="PZN33" s="38"/>
      <c r="PZO33" s="38"/>
      <c r="PZP33" s="38"/>
      <c r="PZQ33" s="38"/>
      <c r="PZR33" s="38"/>
      <c r="PZS33" s="38"/>
      <c r="PZT33" s="38"/>
      <c r="PZU33" s="38"/>
      <c r="PZV33" s="38"/>
      <c r="PZW33" s="38"/>
      <c r="PZX33" s="38"/>
      <c r="PZY33" s="38"/>
      <c r="PZZ33" s="38"/>
      <c r="QAA33" s="38"/>
      <c r="QAB33" s="38"/>
      <c r="QAC33" s="38"/>
      <c r="QAD33" s="38"/>
      <c r="QAE33" s="38"/>
      <c r="QAF33" s="38"/>
      <c r="QAG33" s="38"/>
      <c r="QAH33" s="38"/>
      <c r="QAI33" s="38"/>
      <c r="QAJ33" s="38"/>
      <c r="QAK33" s="38"/>
      <c r="QAL33" s="38"/>
      <c r="QAM33" s="38"/>
      <c r="QAN33" s="38"/>
      <c r="QAO33" s="38"/>
      <c r="QAP33" s="38"/>
      <c r="QAQ33" s="38"/>
      <c r="QAR33" s="38"/>
      <c r="QAS33" s="38"/>
      <c r="QAT33" s="38"/>
      <c r="QAU33" s="38"/>
      <c r="QAV33" s="38"/>
      <c r="QAW33" s="38"/>
      <c r="QAX33" s="38"/>
      <c r="QAY33" s="38"/>
      <c r="QAZ33" s="38"/>
      <c r="QBA33" s="38"/>
      <c r="QBB33" s="38"/>
      <c r="QBC33" s="38"/>
      <c r="QBD33" s="38"/>
      <c r="QBE33" s="38"/>
      <c r="QBF33" s="38"/>
      <c r="QBG33" s="38"/>
      <c r="QBH33" s="38"/>
      <c r="QBI33" s="38"/>
      <c r="QBJ33" s="38"/>
      <c r="QBK33" s="38"/>
      <c r="QBL33" s="38"/>
      <c r="QBM33" s="38"/>
      <c r="QBN33" s="38"/>
      <c r="QBO33" s="38"/>
      <c r="QBP33" s="38"/>
      <c r="QBQ33" s="38"/>
      <c r="QBR33" s="38"/>
      <c r="QBS33" s="38"/>
      <c r="QBT33" s="38"/>
      <c r="QBU33" s="38"/>
      <c r="QBV33" s="38"/>
      <c r="QBW33" s="38"/>
      <c r="QBX33" s="38"/>
      <c r="QBY33" s="38"/>
      <c r="QBZ33" s="38"/>
      <c r="QCA33" s="38"/>
      <c r="QCB33" s="38"/>
      <c r="QCC33" s="38"/>
      <c r="QCD33" s="38"/>
      <c r="QCE33" s="38"/>
      <c r="QCF33" s="38"/>
      <c r="QCG33" s="38"/>
      <c r="QCH33" s="38"/>
      <c r="QCI33" s="38"/>
      <c r="QCJ33" s="38"/>
      <c r="QCK33" s="38"/>
      <c r="QCL33" s="38"/>
      <c r="QCM33" s="38"/>
      <c r="QCN33" s="38"/>
      <c r="QCO33" s="38"/>
      <c r="QCP33" s="38"/>
      <c r="QCQ33" s="38"/>
      <c r="QCR33" s="38"/>
      <c r="QCS33" s="38"/>
      <c r="QCT33" s="38"/>
      <c r="QCU33" s="38"/>
      <c r="QCV33" s="38"/>
      <c r="QCW33" s="38"/>
      <c r="QCX33" s="38"/>
      <c r="QCY33" s="38"/>
      <c r="QCZ33" s="38"/>
      <c r="QDA33" s="38"/>
      <c r="QDB33" s="38"/>
      <c r="QDC33" s="38"/>
      <c r="QDD33" s="38"/>
      <c r="QDE33" s="38"/>
      <c r="QDF33" s="38"/>
      <c r="QDG33" s="38"/>
      <c r="QDH33" s="38"/>
      <c r="QDI33" s="38"/>
      <c r="QDJ33" s="38"/>
      <c r="QDK33" s="38"/>
      <c r="QDL33" s="38"/>
      <c r="QDM33" s="38"/>
      <c r="QDN33" s="38"/>
      <c r="QDO33" s="38"/>
      <c r="QDP33" s="38"/>
      <c r="QDQ33" s="38"/>
      <c r="QDR33" s="38"/>
      <c r="QDS33" s="38"/>
      <c r="QDT33" s="38"/>
      <c r="QDU33" s="38"/>
      <c r="QDV33" s="38"/>
      <c r="QDW33" s="38"/>
      <c r="QDX33" s="38"/>
      <c r="QDY33" s="38"/>
      <c r="QDZ33" s="38"/>
      <c r="QEA33" s="38"/>
      <c r="QEB33" s="38"/>
      <c r="QEC33" s="38"/>
      <c r="QED33" s="38"/>
      <c r="QEE33" s="38"/>
      <c r="QEF33" s="38"/>
      <c r="QEG33" s="38"/>
      <c r="QEH33" s="38"/>
      <c r="QEI33" s="38"/>
      <c r="QEJ33" s="38"/>
      <c r="QEK33" s="38"/>
      <c r="QEL33" s="38"/>
      <c r="QEM33" s="38"/>
      <c r="QEN33" s="38"/>
      <c r="QEO33" s="38"/>
      <c r="QEP33" s="38"/>
      <c r="QEQ33" s="38"/>
      <c r="QER33" s="38"/>
      <c r="QES33" s="38"/>
      <c r="QET33" s="38"/>
      <c r="QEU33" s="38"/>
      <c r="QEV33" s="38"/>
      <c r="QEW33" s="38"/>
      <c r="QEX33" s="38"/>
      <c r="QEY33" s="38"/>
      <c r="QEZ33" s="38"/>
      <c r="QFA33" s="38"/>
      <c r="QFB33" s="38"/>
      <c r="QFC33" s="38"/>
      <c r="QFD33" s="38"/>
      <c r="QFE33" s="38"/>
      <c r="QFF33" s="38"/>
      <c r="QFG33" s="38"/>
      <c r="QFH33" s="38"/>
      <c r="QFI33" s="38"/>
      <c r="QFJ33" s="38"/>
      <c r="QFK33" s="38"/>
      <c r="QFL33" s="38"/>
      <c r="QFM33" s="38"/>
      <c r="QFN33" s="38"/>
      <c r="QFO33" s="38"/>
      <c r="QFP33" s="38"/>
      <c r="QFQ33" s="38"/>
      <c r="QFR33" s="38"/>
      <c r="QFS33" s="38"/>
      <c r="QFT33" s="38"/>
      <c r="QFU33" s="38"/>
      <c r="QFV33" s="38"/>
      <c r="QFW33" s="38"/>
      <c r="QFX33" s="38"/>
      <c r="QFY33" s="38"/>
      <c r="QFZ33" s="38"/>
      <c r="QGA33" s="38"/>
      <c r="QGB33" s="38"/>
      <c r="QGC33" s="38"/>
      <c r="QGD33" s="38"/>
      <c r="QGE33" s="38"/>
      <c r="QGF33" s="38"/>
      <c r="QGG33" s="38"/>
      <c r="QGH33" s="38"/>
      <c r="QGI33" s="38"/>
      <c r="QGJ33" s="38"/>
      <c r="QGK33" s="38"/>
      <c r="QGL33" s="38"/>
      <c r="QGM33" s="38"/>
      <c r="QGN33" s="38"/>
      <c r="QGO33" s="38"/>
      <c r="QGP33" s="38"/>
      <c r="QGQ33" s="38"/>
      <c r="QGR33" s="38"/>
      <c r="QGS33" s="38"/>
      <c r="QGT33" s="38"/>
      <c r="QGU33" s="38"/>
      <c r="QGV33" s="38"/>
      <c r="QGW33" s="38"/>
      <c r="QGX33" s="38"/>
      <c r="QGY33" s="38"/>
      <c r="QGZ33" s="38"/>
      <c r="QHA33" s="38"/>
      <c r="QHB33" s="38"/>
      <c r="QHC33" s="38"/>
      <c r="QHD33" s="38"/>
      <c r="QHE33" s="38"/>
      <c r="QHF33" s="38"/>
      <c r="QHG33" s="38"/>
      <c r="QHH33" s="38"/>
      <c r="QHI33" s="38"/>
      <c r="QHJ33" s="38"/>
      <c r="QHK33" s="38"/>
      <c r="QHL33" s="38"/>
      <c r="QHM33" s="38"/>
      <c r="QHN33" s="38"/>
      <c r="QHO33" s="38"/>
      <c r="QHP33" s="38"/>
      <c r="QHQ33" s="38"/>
      <c r="QHR33" s="38"/>
      <c r="QHS33" s="38"/>
      <c r="QHT33" s="38"/>
      <c r="QHU33" s="38"/>
      <c r="QHV33" s="38"/>
      <c r="QHW33" s="38"/>
      <c r="QHX33" s="38"/>
      <c r="QHY33" s="38"/>
      <c r="QHZ33" s="38"/>
      <c r="QIA33" s="38"/>
      <c r="QIB33" s="38"/>
      <c r="QIC33" s="38"/>
      <c r="QID33" s="38"/>
      <c r="QIE33" s="38"/>
      <c r="QIF33" s="38"/>
      <c r="QIG33" s="38"/>
      <c r="QIH33" s="38"/>
      <c r="QII33" s="38"/>
      <c r="QIJ33" s="38"/>
      <c r="QIK33" s="38"/>
      <c r="QIL33" s="38"/>
      <c r="QIM33" s="38"/>
      <c r="QIN33" s="38"/>
      <c r="QIO33" s="38"/>
      <c r="QIP33" s="38"/>
      <c r="QIQ33" s="38"/>
      <c r="QIR33" s="38"/>
      <c r="QIS33" s="38"/>
      <c r="QIT33" s="38"/>
      <c r="QIU33" s="38"/>
      <c r="QIV33" s="38"/>
      <c r="QIW33" s="38"/>
      <c r="QIX33" s="38"/>
      <c r="QIY33" s="38"/>
      <c r="QIZ33" s="38"/>
      <c r="QJA33" s="38"/>
      <c r="QJB33" s="38"/>
      <c r="QJC33" s="38"/>
      <c r="QJD33" s="38"/>
      <c r="QJE33" s="38"/>
      <c r="QJF33" s="38"/>
      <c r="QJG33" s="38"/>
      <c r="QJH33" s="38"/>
      <c r="QJI33" s="38"/>
      <c r="QJJ33" s="38"/>
      <c r="QJK33" s="38"/>
      <c r="QJL33" s="38"/>
      <c r="QJM33" s="38"/>
      <c r="QJN33" s="38"/>
      <c r="QJO33" s="38"/>
      <c r="QJP33" s="38"/>
      <c r="QJQ33" s="38"/>
      <c r="QJR33" s="38"/>
      <c r="QJS33" s="38"/>
      <c r="QJT33" s="38"/>
      <c r="QJU33" s="38"/>
      <c r="QJV33" s="38"/>
      <c r="QJW33" s="38"/>
      <c r="QJX33" s="38"/>
      <c r="QJY33" s="38"/>
      <c r="QJZ33" s="38"/>
      <c r="QKA33" s="38"/>
      <c r="QKB33" s="38"/>
      <c r="QKC33" s="38"/>
      <c r="QKD33" s="38"/>
      <c r="QKE33" s="38"/>
      <c r="QKF33" s="38"/>
      <c r="QKG33" s="38"/>
      <c r="QKH33" s="38"/>
      <c r="QKI33" s="38"/>
      <c r="QKJ33" s="38"/>
      <c r="QKK33" s="38"/>
      <c r="QKL33" s="38"/>
      <c r="QKM33" s="38"/>
      <c r="QKN33" s="38"/>
      <c r="QKO33" s="38"/>
      <c r="QKP33" s="38"/>
      <c r="QKQ33" s="38"/>
      <c r="QKR33" s="38"/>
      <c r="QKS33" s="38"/>
      <c r="QKT33" s="38"/>
      <c r="QKU33" s="38"/>
      <c r="QKV33" s="38"/>
      <c r="QKW33" s="38"/>
      <c r="QKX33" s="38"/>
      <c r="QKY33" s="38"/>
      <c r="QKZ33" s="38"/>
      <c r="QLA33" s="38"/>
      <c r="QLB33" s="38"/>
      <c r="QLC33" s="38"/>
      <c r="QLD33" s="38"/>
      <c r="QLE33" s="38"/>
      <c r="QLF33" s="38"/>
      <c r="QLG33" s="38"/>
      <c r="QLH33" s="38"/>
      <c r="QLI33" s="38"/>
      <c r="QLJ33" s="38"/>
      <c r="QLK33" s="38"/>
      <c r="QLL33" s="38"/>
      <c r="QLM33" s="38"/>
      <c r="QLN33" s="38"/>
      <c r="QLO33" s="38"/>
      <c r="QLP33" s="38"/>
      <c r="QLQ33" s="38"/>
      <c r="QLR33" s="38"/>
      <c r="QLS33" s="38"/>
      <c r="QLT33" s="38"/>
      <c r="QLU33" s="38"/>
      <c r="QLV33" s="38"/>
      <c r="QLW33" s="38"/>
      <c r="QLX33" s="38"/>
      <c r="QLY33" s="38"/>
      <c r="QLZ33" s="38"/>
      <c r="QMA33" s="38"/>
      <c r="QMB33" s="38"/>
      <c r="QMC33" s="38"/>
      <c r="QMD33" s="38"/>
      <c r="QME33" s="38"/>
      <c r="QMF33" s="38"/>
      <c r="QMG33" s="38"/>
      <c r="QMH33" s="38"/>
      <c r="QMI33" s="38"/>
      <c r="QMJ33" s="38"/>
      <c r="QMK33" s="38"/>
      <c r="QML33" s="38"/>
      <c r="QMM33" s="38"/>
      <c r="QMN33" s="38"/>
      <c r="QMO33" s="38"/>
      <c r="QMP33" s="38"/>
      <c r="QMQ33" s="38"/>
      <c r="QMR33" s="38"/>
      <c r="QMS33" s="38"/>
      <c r="QMT33" s="38"/>
      <c r="QMU33" s="38"/>
      <c r="QMV33" s="38"/>
      <c r="QMW33" s="38"/>
      <c r="QMX33" s="38"/>
      <c r="QMY33" s="38"/>
      <c r="QMZ33" s="38"/>
      <c r="QNA33" s="38"/>
      <c r="QNB33" s="38"/>
      <c r="QNC33" s="38"/>
      <c r="QND33" s="38"/>
      <c r="QNE33" s="38"/>
      <c r="QNF33" s="38"/>
      <c r="QNG33" s="38"/>
      <c r="QNH33" s="38"/>
      <c r="QNI33" s="38"/>
      <c r="QNJ33" s="38"/>
      <c r="QNK33" s="38"/>
      <c r="QNL33" s="38"/>
      <c r="QNM33" s="38"/>
      <c r="QNN33" s="38"/>
      <c r="QNO33" s="38"/>
      <c r="QNP33" s="38"/>
      <c r="QNQ33" s="38"/>
      <c r="QNR33" s="38"/>
      <c r="QNS33" s="38"/>
      <c r="QNT33" s="38"/>
      <c r="QNU33" s="38"/>
      <c r="QNV33" s="38"/>
      <c r="QNW33" s="38"/>
      <c r="QNX33" s="38"/>
      <c r="QNY33" s="38"/>
      <c r="QNZ33" s="38"/>
      <c r="QOA33" s="38"/>
      <c r="QOB33" s="38"/>
      <c r="QOC33" s="38"/>
      <c r="QOD33" s="38"/>
      <c r="QOE33" s="38"/>
      <c r="QOF33" s="38"/>
      <c r="QOG33" s="38"/>
      <c r="QOH33" s="38"/>
      <c r="QOI33" s="38"/>
      <c r="QOJ33" s="38"/>
      <c r="QOK33" s="38"/>
      <c r="QOL33" s="38"/>
      <c r="QOM33" s="38"/>
      <c r="QON33" s="38"/>
      <c r="QOO33" s="38"/>
      <c r="QOP33" s="38"/>
      <c r="QOQ33" s="38"/>
      <c r="QOR33" s="38"/>
      <c r="QOS33" s="38"/>
      <c r="QOT33" s="38"/>
      <c r="QOU33" s="38"/>
      <c r="QOV33" s="38"/>
      <c r="QOW33" s="38"/>
      <c r="QOX33" s="38"/>
      <c r="QOY33" s="38"/>
      <c r="QOZ33" s="38"/>
      <c r="QPA33" s="38"/>
      <c r="QPB33" s="38"/>
      <c r="QPC33" s="38"/>
      <c r="QPD33" s="38"/>
      <c r="QPE33" s="38"/>
      <c r="QPF33" s="38"/>
      <c r="QPG33" s="38"/>
      <c r="QPH33" s="38"/>
      <c r="QPI33" s="38"/>
      <c r="QPJ33" s="38"/>
      <c r="QPK33" s="38"/>
      <c r="QPL33" s="38"/>
      <c r="QPM33" s="38"/>
      <c r="QPN33" s="38"/>
      <c r="QPO33" s="38"/>
      <c r="QPP33" s="38"/>
      <c r="QPQ33" s="38"/>
      <c r="QPR33" s="38"/>
      <c r="QPS33" s="38"/>
      <c r="QPT33" s="38"/>
      <c r="QPU33" s="38"/>
      <c r="QPV33" s="38"/>
      <c r="QPW33" s="38"/>
      <c r="QPX33" s="38"/>
      <c r="QPY33" s="38"/>
      <c r="QPZ33" s="38"/>
      <c r="QQA33" s="38"/>
      <c r="QQB33" s="38"/>
      <c r="QQC33" s="38"/>
      <c r="QQD33" s="38"/>
      <c r="QQE33" s="38"/>
      <c r="QQF33" s="38"/>
      <c r="QQG33" s="38"/>
      <c r="QQH33" s="38"/>
      <c r="QQI33" s="38"/>
      <c r="QQJ33" s="38"/>
      <c r="QQK33" s="38"/>
      <c r="QQL33" s="38"/>
      <c r="QQM33" s="38"/>
      <c r="QQN33" s="38"/>
      <c r="QQO33" s="38"/>
      <c r="QQP33" s="38"/>
      <c r="QQQ33" s="38"/>
      <c r="QQR33" s="38"/>
      <c r="QQS33" s="38"/>
      <c r="QQT33" s="38"/>
      <c r="QQU33" s="38"/>
      <c r="QQV33" s="38"/>
      <c r="QQW33" s="38"/>
      <c r="QQX33" s="38"/>
      <c r="QQY33" s="38"/>
      <c r="QQZ33" s="38"/>
      <c r="QRA33" s="38"/>
      <c r="QRB33" s="38"/>
      <c r="QRC33" s="38"/>
      <c r="QRD33" s="38"/>
      <c r="QRE33" s="38"/>
      <c r="QRF33" s="38"/>
      <c r="QRG33" s="38"/>
      <c r="QRH33" s="38"/>
      <c r="QRI33" s="38"/>
      <c r="QRJ33" s="38"/>
      <c r="QRK33" s="38"/>
      <c r="QRL33" s="38"/>
      <c r="QRM33" s="38"/>
      <c r="QRN33" s="38"/>
      <c r="QRO33" s="38"/>
      <c r="QRP33" s="38"/>
      <c r="QRQ33" s="38"/>
      <c r="QRR33" s="38"/>
      <c r="QRS33" s="38"/>
      <c r="QRT33" s="38"/>
      <c r="QRU33" s="38"/>
      <c r="QRV33" s="38"/>
      <c r="QRW33" s="38"/>
      <c r="QRX33" s="38"/>
      <c r="QRY33" s="38"/>
      <c r="QRZ33" s="38"/>
      <c r="QSA33" s="38"/>
      <c r="QSB33" s="38"/>
      <c r="QSC33" s="38"/>
      <c r="QSD33" s="38"/>
      <c r="QSE33" s="38"/>
      <c r="QSF33" s="38"/>
      <c r="QSG33" s="38"/>
      <c r="QSH33" s="38"/>
      <c r="QSI33" s="38"/>
      <c r="QSJ33" s="38"/>
      <c r="QSK33" s="38"/>
      <c r="QSL33" s="38"/>
      <c r="QSM33" s="38"/>
      <c r="QSN33" s="38"/>
      <c r="QSO33" s="38"/>
      <c r="QSP33" s="38"/>
      <c r="QSQ33" s="38"/>
      <c r="QSR33" s="38"/>
      <c r="QSS33" s="38"/>
      <c r="QST33" s="38"/>
      <c r="QSU33" s="38"/>
      <c r="QSV33" s="38"/>
      <c r="QSW33" s="38"/>
      <c r="QSX33" s="38"/>
      <c r="QSY33" s="38"/>
      <c r="QSZ33" s="38"/>
      <c r="QTA33" s="38"/>
      <c r="QTB33" s="38"/>
      <c r="QTC33" s="38"/>
      <c r="QTD33" s="38"/>
      <c r="QTE33" s="38"/>
      <c r="QTF33" s="38"/>
      <c r="QTG33" s="38"/>
      <c r="QTH33" s="38"/>
      <c r="QTI33" s="38"/>
      <c r="QTJ33" s="38"/>
      <c r="QTK33" s="38"/>
      <c r="QTL33" s="38"/>
      <c r="QTM33" s="38"/>
      <c r="QTN33" s="38"/>
      <c r="QTO33" s="38"/>
      <c r="QTP33" s="38"/>
      <c r="QTQ33" s="38"/>
      <c r="QTR33" s="38"/>
      <c r="QTS33" s="38"/>
      <c r="QTT33" s="38"/>
      <c r="QTU33" s="38"/>
      <c r="QTV33" s="38"/>
      <c r="QTW33" s="38"/>
      <c r="QTX33" s="38"/>
      <c r="QTY33" s="38"/>
      <c r="QTZ33" s="38"/>
      <c r="QUA33" s="38"/>
      <c r="QUB33" s="38"/>
      <c r="QUC33" s="38"/>
      <c r="QUD33" s="38"/>
      <c r="QUE33" s="38"/>
      <c r="QUF33" s="38"/>
      <c r="QUG33" s="38"/>
      <c r="QUH33" s="38"/>
      <c r="QUI33" s="38"/>
      <c r="QUJ33" s="38"/>
      <c r="QUK33" s="38"/>
      <c r="QUL33" s="38"/>
      <c r="QUM33" s="38"/>
      <c r="QUN33" s="38"/>
      <c r="QUO33" s="38"/>
      <c r="QUP33" s="38"/>
      <c r="QUQ33" s="38"/>
      <c r="QUR33" s="38"/>
      <c r="QUS33" s="38"/>
      <c r="QUT33" s="38"/>
      <c r="QUU33" s="38"/>
      <c r="QUV33" s="38"/>
      <c r="QUW33" s="38"/>
      <c r="QUX33" s="38"/>
      <c r="QUY33" s="38"/>
      <c r="QUZ33" s="38"/>
      <c r="QVA33" s="38"/>
      <c r="QVB33" s="38"/>
      <c r="QVC33" s="38"/>
      <c r="QVD33" s="38"/>
      <c r="QVE33" s="38"/>
      <c r="QVF33" s="38"/>
      <c r="QVG33" s="38"/>
      <c r="QVH33" s="38"/>
      <c r="QVI33" s="38"/>
      <c r="QVJ33" s="38"/>
      <c r="QVK33" s="38"/>
      <c r="QVL33" s="38"/>
      <c r="QVM33" s="38"/>
      <c r="QVN33" s="38"/>
      <c r="QVO33" s="38"/>
      <c r="QVP33" s="38"/>
      <c r="QVQ33" s="38"/>
      <c r="QVR33" s="38"/>
      <c r="QVS33" s="38"/>
      <c r="QVT33" s="38"/>
      <c r="QVU33" s="38"/>
      <c r="QVV33" s="38"/>
      <c r="QVW33" s="38"/>
      <c r="QVX33" s="38"/>
      <c r="QVY33" s="38"/>
      <c r="QVZ33" s="38"/>
      <c r="QWA33" s="38"/>
      <c r="QWB33" s="38"/>
      <c r="QWC33" s="38"/>
      <c r="QWD33" s="38"/>
      <c r="QWE33" s="38"/>
      <c r="QWF33" s="38"/>
      <c r="QWG33" s="38"/>
      <c r="QWH33" s="38"/>
      <c r="QWI33" s="38"/>
      <c r="QWJ33" s="38"/>
      <c r="QWK33" s="38"/>
      <c r="QWL33" s="38"/>
      <c r="QWM33" s="38"/>
      <c r="QWN33" s="38"/>
      <c r="QWO33" s="38"/>
      <c r="QWP33" s="38"/>
      <c r="QWQ33" s="38"/>
      <c r="QWR33" s="38"/>
      <c r="QWS33" s="38"/>
      <c r="QWT33" s="38"/>
      <c r="QWU33" s="38"/>
      <c r="QWV33" s="38"/>
      <c r="QWW33" s="38"/>
      <c r="QWX33" s="38"/>
      <c r="QWY33" s="38"/>
      <c r="QWZ33" s="38"/>
      <c r="QXA33" s="38"/>
      <c r="QXB33" s="38"/>
      <c r="QXC33" s="38"/>
      <c r="QXD33" s="38"/>
      <c r="QXE33" s="38"/>
      <c r="QXF33" s="38"/>
      <c r="QXG33" s="38"/>
      <c r="QXH33" s="38"/>
      <c r="QXI33" s="38"/>
      <c r="QXJ33" s="38"/>
      <c r="QXK33" s="38"/>
      <c r="QXL33" s="38"/>
      <c r="QXM33" s="38"/>
      <c r="QXN33" s="38"/>
      <c r="QXO33" s="38"/>
      <c r="QXP33" s="38"/>
      <c r="QXQ33" s="38"/>
      <c r="QXR33" s="38"/>
      <c r="QXS33" s="38"/>
      <c r="QXT33" s="38"/>
      <c r="QXU33" s="38"/>
      <c r="QXV33" s="38"/>
      <c r="QXW33" s="38"/>
      <c r="QXX33" s="38"/>
      <c r="QXY33" s="38"/>
      <c r="QXZ33" s="38"/>
      <c r="QYA33" s="38"/>
      <c r="QYB33" s="38"/>
      <c r="QYC33" s="38"/>
      <c r="QYD33" s="38"/>
      <c r="QYE33" s="38"/>
      <c r="QYF33" s="38"/>
      <c r="QYG33" s="38"/>
      <c r="QYH33" s="38"/>
      <c r="QYI33" s="38"/>
      <c r="QYJ33" s="38"/>
      <c r="QYK33" s="38"/>
      <c r="QYL33" s="38"/>
      <c r="QYM33" s="38"/>
      <c r="QYN33" s="38"/>
      <c r="QYO33" s="38"/>
      <c r="QYP33" s="38"/>
      <c r="QYQ33" s="38"/>
      <c r="QYR33" s="38"/>
      <c r="QYS33" s="38"/>
      <c r="QYT33" s="38"/>
      <c r="QYU33" s="38"/>
      <c r="QYV33" s="38"/>
      <c r="QYW33" s="38"/>
      <c r="QYX33" s="38"/>
      <c r="QYY33" s="38"/>
      <c r="QYZ33" s="38"/>
      <c r="QZA33" s="38"/>
      <c r="QZB33" s="38"/>
      <c r="QZC33" s="38"/>
      <c r="QZD33" s="38"/>
      <c r="QZE33" s="38"/>
      <c r="QZF33" s="38"/>
      <c r="QZG33" s="38"/>
      <c r="QZH33" s="38"/>
      <c r="QZI33" s="38"/>
      <c r="QZJ33" s="38"/>
      <c r="QZK33" s="38"/>
      <c r="QZL33" s="38"/>
      <c r="QZM33" s="38"/>
      <c r="QZN33" s="38"/>
      <c r="QZO33" s="38"/>
      <c r="QZP33" s="38"/>
      <c r="QZQ33" s="38"/>
      <c r="QZR33" s="38"/>
      <c r="QZS33" s="38"/>
      <c r="QZT33" s="38"/>
      <c r="QZU33" s="38"/>
      <c r="QZV33" s="38"/>
      <c r="QZW33" s="38"/>
      <c r="QZX33" s="38"/>
      <c r="QZY33" s="38"/>
      <c r="QZZ33" s="38"/>
      <c r="RAA33" s="38"/>
      <c r="RAB33" s="38"/>
      <c r="RAC33" s="38"/>
      <c r="RAD33" s="38"/>
      <c r="RAE33" s="38"/>
      <c r="RAF33" s="38"/>
      <c r="RAG33" s="38"/>
      <c r="RAH33" s="38"/>
      <c r="RAI33" s="38"/>
      <c r="RAJ33" s="38"/>
      <c r="RAK33" s="38"/>
      <c r="RAL33" s="38"/>
      <c r="RAM33" s="38"/>
      <c r="RAN33" s="38"/>
      <c r="RAO33" s="38"/>
      <c r="RAP33" s="38"/>
      <c r="RAQ33" s="38"/>
      <c r="RAR33" s="38"/>
      <c r="RAS33" s="38"/>
      <c r="RAT33" s="38"/>
      <c r="RAU33" s="38"/>
      <c r="RAV33" s="38"/>
      <c r="RAW33" s="38"/>
      <c r="RAX33" s="38"/>
      <c r="RAY33" s="38"/>
      <c r="RAZ33" s="38"/>
      <c r="RBA33" s="38"/>
      <c r="RBB33" s="38"/>
      <c r="RBC33" s="38"/>
      <c r="RBD33" s="38"/>
      <c r="RBE33" s="38"/>
      <c r="RBF33" s="38"/>
      <c r="RBG33" s="38"/>
      <c r="RBH33" s="38"/>
      <c r="RBI33" s="38"/>
      <c r="RBJ33" s="38"/>
      <c r="RBK33" s="38"/>
      <c r="RBL33" s="38"/>
      <c r="RBM33" s="38"/>
      <c r="RBN33" s="38"/>
      <c r="RBO33" s="38"/>
      <c r="RBP33" s="38"/>
      <c r="RBQ33" s="38"/>
      <c r="RBR33" s="38"/>
      <c r="RBS33" s="38"/>
      <c r="RBT33" s="38"/>
      <c r="RBU33" s="38"/>
      <c r="RBV33" s="38"/>
      <c r="RBW33" s="38"/>
      <c r="RBX33" s="38"/>
      <c r="RBY33" s="38"/>
      <c r="RBZ33" s="38"/>
      <c r="RCA33" s="38"/>
      <c r="RCB33" s="38"/>
      <c r="RCC33" s="38"/>
      <c r="RCD33" s="38"/>
      <c r="RCE33" s="38"/>
      <c r="RCF33" s="38"/>
      <c r="RCG33" s="38"/>
      <c r="RCH33" s="38"/>
      <c r="RCI33" s="38"/>
      <c r="RCJ33" s="38"/>
      <c r="RCK33" s="38"/>
      <c r="RCL33" s="38"/>
      <c r="RCM33" s="38"/>
      <c r="RCN33" s="38"/>
      <c r="RCO33" s="38"/>
      <c r="RCP33" s="38"/>
      <c r="RCQ33" s="38"/>
      <c r="RCR33" s="38"/>
      <c r="RCS33" s="38"/>
      <c r="RCT33" s="38"/>
      <c r="RCU33" s="38"/>
      <c r="RCV33" s="38"/>
      <c r="RCW33" s="38"/>
      <c r="RCX33" s="38"/>
      <c r="RCY33" s="38"/>
      <c r="RCZ33" s="38"/>
      <c r="RDA33" s="38"/>
      <c r="RDB33" s="38"/>
      <c r="RDC33" s="38"/>
      <c r="RDD33" s="38"/>
      <c r="RDE33" s="38"/>
      <c r="RDF33" s="38"/>
      <c r="RDG33" s="38"/>
      <c r="RDH33" s="38"/>
      <c r="RDI33" s="38"/>
      <c r="RDJ33" s="38"/>
      <c r="RDK33" s="38"/>
      <c r="RDL33" s="38"/>
      <c r="RDM33" s="38"/>
      <c r="RDN33" s="38"/>
      <c r="RDO33" s="38"/>
      <c r="RDP33" s="38"/>
      <c r="RDQ33" s="38"/>
      <c r="RDR33" s="38"/>
      <c r="RDS33" s="38"/>
      <c r="RDT33" s="38"/>
      <c r="RDU33" s="38"/>
      <c r="RDV33" s="38"/>
      <c r="RDW33" s="38"/>
      <c r="RDX33" s="38"/>
      <c r="RDY33" s="38"/>
      <c r="RDZ33" s="38"/>
      <c r="REA33" s="38"/>
      <c r="REB33" s="38"/>
      <c r="REC33" s="38"/>
      <c r="RED33" s="38"/>
      <c r="REE33" s="38"/>
      <c r="REF33" s="38"/>
      <c r="REG33" s="38"/>
      <c r="REH33" s="38"/>
      <c r="REI33" s="38"/>
      <c r="REJ33" s="38"/>
      <c r="REK33" s="38"/>
      <c r="REL33" s="38"/>
      <c r="REM33" s="38"/>
      <c r="REN33" s="38"/>
      <c r="REO33" s="38"/>
      <c r="REP33" s="38"/>
      <c r="REQ33" s="38"/>
      <c r="RER33" s="38"/>
      <c r="RES33" s="38"/>
      <c r="RET33" s="38"/>
      <c r="REU33" s="38"/>
      <c r="REV33" s="38"/>
      <c r="REW33" s="38"/>
      <c r="REX33" s="38"/>
      <c r="REY33" s="38"/>
      <c r="REZ33" s="38"/>
      <c r="RFA33" s="38"/>
      <c r="RFB33" s="38"/>
      <c r="RFC33" s="38"/>
      <c r="RFD33" s="38"/>
      <c r="RFE33" s="38"/>
      <c r="RFF33" s="38"/>
      <c r="RFG33" s="38"/>
      <c r="RFH33" s="38"/>
      <c r="RFI33" s="38"/>
      <c r="RFJ33" s="38"/>
      <c r="RFK33" s="38"/>
      <c r="RFL33" s="38"/>
      <c r="RFM33" s="38"/>
      <c r="RFN33" s="38"/>
      <c r="RFO33" s="38"/>
      <c r="RFP33" s="38"/>
      <c r="RFQ33" s="38"/>
      <c r="RFR33" s="38"/>
      <c r="RFS33" s="38"/>
      <c r="RFT33" s="38"/>
      <c r="RFU33" s="38"/>
      <c r="RFV33" s="38"/>
      <c r="RFW33" s="38"/>
      <c r="RFX33" s="38"/>
      <c r="RFY33" s="38"/>
      <c r="RFZ33" s="38"/>
      <c r="RGA33" s="38"/>
      <c r="RGB33" s="38"/>
      <c r="RGC33" s="38"/>
      <c r="RGD33" s="38"/>
      <c r="RGE33" s="38"/>
      <c r="RGF33" s="38"/>
      <c r="RGG33" s="38"/>
      <c r="RGH33" s="38"/>
      <c r="RGI33" s="38"/>
      <c r="RGJ33" s="38"/>
      <c r="RGK33" s="38"/>
      <c r="RGL33" s="38"/>
      <c r="RGM33" s="38"/>
      <c r="RGN33" s="38"/>
      <c r="RGO33" s="38"/>
      <c r="RGP33" s="38"/>
      <c r="RGQ33" s="38"/>
      <c r="RGR33" s="38"/>
      <c r="RGS33" s="38"/>
      <c r="RGT33" s="38"/>
      <c r="RGU33" s="38"/>
      <c r="RGV33" s="38"/>
      <c r="RGW33" s="38"/>
      <c r="RGX33" s="38"/>
      <c r="RGY33" s="38"/>
      <c r="RGZ33" s="38"/>
      <c r="RHA33" s="38"/>
      <c r="RHB33" s="38"/>
      <c r="RHC33" s="38"/>
      <c r="RHD33" s="38"/>
      <c r="RHE33" s="38"/>
      <c r="RHF33" s="38"/>
      <c r="RHG33" s="38"/>
      <c r="RHH33" s="38"/>
      <c r="RHI33" s="38"/>
      <c r="RHJ33" s="38"/>
      <c r="RHK33" s="38"/>
      <c r="RHL33" s="38"/>
      <c r="RHM33" s="38"/>
      <c r="RHN33" s="38"/>
      <c r="RHO33" s="38"/>
      <c r="RHP33" s="38"/>
      <c r="RHQ33" s="38"/>
      <c r="RHR33" s="38"/>
      <c r="RHS33" s="38"/>
      <c r="RHT33" s="38"/>
      <c r="RHU33" s="38"/>
      <c r="RHV33" s="38"/>
      <c r="RHW33" s="38"/>
      <c r="RHX33" s="38"/>
      <c r="RHY33" s="38"/>
      <c r="RHZ33" s="38"/>
      <c r="RIA33" s="38"/>
      <c r="RIB33" s="38"/>
      <c r="RIC33" s="38"/>
      <c r="RID33" s="38"/>
      <c r="RIE33" s="38"/>
      <c r="RIF33" s="38"/>
      <c r="RIG33" s="38"/>
      <c r="RIH33" s="38"/>
      <c r="RII33" s="38"/>
      <c r="RIJ33" s="38"/>
      <c r="RIK33" s="38"/>
      <c r="RIL33" s="38"/>
      <c r="RIM33" s="38"/>
      <c r="RIN33" s="38"/>
      <c r="RIO33" s="38"/>
      <c r="RIP33" s="38"/>
      <c r="RIQ33" s="38"/>
      <c r="RIR33" s="38"/>
      <c r="RIS33" s="38"/>
      <c r="RIT33" s="38"/>
      <c r="RIU33" s="38"/>
      <c r="RIV33" s="38"/>
      <c r="RIW33" s="38"/>
      <c r="RIX33" s="38"/>
      <c r="RIY33" s="38"/>
      <c r="RIZ33" s="38"/>
      <c r="RJA33" s="38"/>
      <c r="RJB33" s="38"/>
      <c r="RJC33" s="38"/>
      <c r="RJD33" s="38"/>
      <c r="RJE33" s="38"/>
      <c r="RJF33" s="38"/>
      <c r="RJG33" s="38"/>
      <c r="RJH33" s="38"/>
      <c r="RJI33" s="38"/>
      <c r="RJJ33" s="38"/>
      <c r="RJK33" s="38"/>
      <c r="RJL33" s="38"/>
      <c r="RJM33" s="38"/>
      <c r="RJN33" s="38"/>
      <c r="RJO33" s="38"/>
      <c r="RJP33" s="38"/>
      <c r="RJQ33" s="38"/>
      <c r="RJR33" s="38"/>
      <c r="RJS33" s="38"/>
      <c r="RJT33" s="38"/>
      <c r="RJU33" s="38"/>
      <c r="RJV33" s="38"/>
      <c r="RJW33" s="38"/>
      <c r="RJX33" s="38"/>
      <c r="RJY33" s="38"/>
      <c r="RJZ33" s="38"/>
      <c r="RKA33" s="38"/>
      <c r="RKB33" s="38"/>
      <c r="RKC33" s="38"/>
      <c r="RKD33" s="38"/>
      <c r="RKE33" s="38"/>
      <c r="RKF33" s="38"/>
      <c r="RKG33" s="38"/>
      <c r="RKH33" s="38"/>
      <c r="RKI33" s="38"/>
      <c r="RKJ33" s="38"/>
      <c r="RKK33" s="38"/>
      <c r="RKL33" s="38"/>
      <c r="RKM33" s="38"/>
      <c r="RKN33" s="38"/>
      <c r="RKO33" s="38"/>
      <c r="RKP33" s="38"/>
      <c r="RKQ33" s="38"/>
      <c r="RKR33" s="38"/>
      <c r="RKS33" s="38"/>
      <c r="RKT33" s="38"/>
      <c r="RKU33" s="38"/>
      <c r="RKV33" s="38"/>
      <c r="RKW33" s="38"/>
      <c r="RKX33" s="38"/>
      <c r="RKY33" s="38"/>
      <c r="RKZ33" s="38"/>
      <c r="RLA33" s="38"/>
      <c r="RLB33" s="38"/>
      <c r="RLC33" s="38"/>
      <c r="RLD33" s="38"/>
      <c r="RLE33" s="38"/>
      <c r="RLF33" s="38"/>
      <c r="RLG33" s="38"/>
      <c r="RLH33" s="38"/>
      <c r="RLI33" s="38"/>
      <c r="RLJ33" s="38"/>
      <c r="RLK33" s="38"/>
      <c r="RLL33" s="38"/>
      <c r="RLM33" s="38"/>
      <c r="RLN33" s="38"/>
      <c r="RLO33" s="38"/>
      <c r="RLP33" s="38"/>
      <c r="RLQ33" s="38"/>
      <c r="RLR33" s="38"/>
      <c r="RLS33" s="38"/>
      <c r="RLT33" s="38"/>
      <c r="RLU33" s="38"/>
      <c r="RLV33" s="38"/>
      <c r="RLW33" s="38"/>
      <c r="RLX33" s="38"/>
      <c r="RLY33" s="38"/>
      <c r="RLZ33" s="38"/>
      <c r="RMA33" s="38"/>
      <c r="RMB33" s="38"/>
      <c r="RMC33" s="38"/>
      <c r="RMD33" s="38"/>
      <c r="RME33" s="38"/>
      <c r="RMF33" s="38"/>
      <c r="RMG33" s="38"/>
      <c r="RMH33" s="38"/>
      <c r="RMI33" s="38"/>
      <c r="RMJ33" s="38"/>
      <c r="RMK33" s="38"/>
      <c r="RML33" s="38"/>
      <c r="RMM33" s="38"/>
      <c r="RMN33" s="38"/>
      <c r="RMO33" s="38"/>
      <c r="RMP33" s="38"/>
      <c r="RMQ33" s="38"/>
      <c r="RMR33" s="38"/>
      <c r="RMS33" s="38"/>
      <c r="RMT33" s="38"/>
      <c r="RMU33" s="38"/>
      <c r="RMV33" s="38"/>
      <c r="RMW33" s="38"/>
      <c r="RMX33" s="38"/>
      <c r="RMY33" s="38"/>
      <c r="RMZ33" s="38"/>
      <c r="RNA33" s="38"/>
      <c r="RNB33" s="38"/>
      <c r="RNC33" s="38"/>
      <c r="RND33" s="38"/>
      <c r="RNE33" s="38"/>
      <c r="RNF33" s="38"/>
      <c r="RNG33" s="38"/>
      <c r="RNH33" s="38"/>
      <c r="RNI33" s="38"/>
      <c r="RNJ33" s="38"/>
      <c r="RNK33" s="38"/>
      <c r="RNL33" s="38"/>
      <c r="RNM33" s="38"/>
      <c r="RNN33" s="38"/>
      <c r="RNO33" s="38"/>
      <c r="RNP33" s="38"/>
      <c r="RNQ33" s="38"/>
      <c r="RNR33" s="38"/>
      <c r="RNS33" s="38"/>
      <c r="RNT33" s="38"/>
      <c r="RNU33" s="38"/>
      <c r="RNV33" s="38"/>
      <c r="RNW33" s="38"/>
      <c r="RNX33" s="38"/>
      <c r="RNY33" s="38"/>
      <c r="RNZ33" s="38"/>
      <c r="ROA33" s="38"/>
      <c r="ROB33" s="38"/>
      <c r="ROC33" s="38"/>
      <c r="ROD33" s="38"/>
      <c r="ROE33" s="38"/>
      <c r="ROF33" s="38"/>
      <c r="ROG33" s="38"/>
      <c r="ROH33" s="38"/>
      <c r="ROI33" s="38"/>
      <c r="ROJ33" s="38"/>
      <c r="ROK33" s="38"/>
      <c r="ROL33" s="38"/>
      <c r="ROM33" s="38"/>
      <c r="RON33" s="38"/>
      <c r="ROO33" s="38"/>
      <c r="ROP33" s="38"/>
      <c r="ROQ33" s="38"/>
      <c r="ROR33" s="38"/>
      <c r="ROS33" s="38"/>
      <c r="ROT33" s="38"/>
      <c r="ROU33" s="38"/>
      <c r="ROV33" s="38"/>
      <c r="ROW33" s="38"/>
      <c r="ROX33" s="38"/>
      <c r="ROY33" s="38"/>
      <c r="ROZ33" s="38"/>
      <c r="RPA33" s="38"/>
      <c r="RPB33" s="38"/>
      <c r="RPC33" s="38"/>
      <c r="RPD33" s="38"/>
      <c r="RPE33" s="38"/>
      <c r="RPF33" s="38"/>
      <c r="RPG33" s="38"/>
      <c r="RPH33" s="38"/>
      <c r="RPI33" s="38"/>
      <c r="RPJ33" s="38"/>
      <c r="RPK33" s="38"/>
      <c r="RPL33" s="38"/>
      <c r="RPM33" s="38"/>
      <c r="RPN33" s="38"/>
      <c r="RPO33" s="38"/>
      <c r="RPP33" s="38"/>
      <c r="RPQ33" s="38"/>
      <c r="RPR33" s="38"/>
      <c r="RPS33" s="38"/>
      <c r="RPT33" s="38"/>
      <c r="RPU33" s="38"/>
      <c r="RPV33" s="38"/>
      <c r="RPW33" s="38"/>
      <c r="RPX33" s="38"/>
      <c r="RPY33" s="38"/>
      <c r="RPZ33" s="38"/>
      <c r="RQA33" s="38"/>
      <c r="RQB33" s="38"/>
      <c r="RQC33" s="38"/>
      <c r="RQD33" s="38"/>
      <c r="RQE33" s="38"/>
      <c r="RQF33" s="38"/>
      <c r="RQG33" s="38"/>
      <c r="RQH33" s="38"/>
      <c r="RQI33" s="38"/>
      <c r="RQJ33" s="38"/>
      <c r="RQK33" s="38"/>
      <c r="RQL33" s="38"/>
      <c r="RQM33" s="38"/>
      <c r="RQN33" s="38"/>
      <c r="RQO33" s="38"/>
      <c r="RQP33" s="38"/>
      <c r="RQQ33" s="38"/>
      <c r="RQR33" s="38"/>
      <c r="RQS33" s="38"/>
      <c r="RQT33" s="38"/>
      <c r="RQU33" s="38"/>
      <c r="RQV33" s="38"/>
      <c r="RQW33" s="38"/>
      <c r="RQX33" s="38"/>
      <c r="RQY33" s="38"/>
      <c r="RQZ33" s="38"/>
      <c r="RRA33" s="38"/>
      <c r="RRB33" s="38"/>
      <c r="RRC33" s="38"/>
      <c r="RRD33" s="38"/>
      <c r="RRE33" s="38"/>
      <c r="RRF33" s="38"/>
      <c r="RRG33" s="38"/>
      <c r="RRH33" s="38"/>
      <c r="RRI33" s="38"/>
      <c r="RRJ33" s="38"/>
      <c r="RRK33" s="38"/>
      <c r="RRL33" s="38"/>
      <c r="RRM33" s="38"/>
      <c r="RRN33" s="38"/>
      <c r="RRO33" s="38"/>
      <c r="RRP33" s="38"/>
      <c r="RRQ33" s="38"/>
      <c r="RRR33" s="38"/>
      <c r="RRS33" s="38"/>
      <c r="RRT33" s="38"/>
      <c r="RRU33" s="38"/>
      <c r="RRV33" s="38"/>
      <c r="RRW33" s="38"/>
      <c r="RRX33" s="38"/>
      <c r="RRY33" s="38"/>
      <c r="RRZ33" s="38"/>
      <c r="RSA33" s="38"/>
      <c r="RSB33" s="38"/>
      <c r="RSC33" s="38"/>
      <c r="RSD33" s="38"/>
      <c r="RSE33" s="38"/>
      <c r="RSF33" s="38"/>
      <c r="RSG33" s="38"/>
      <c r="RSH33" s="38"/>
      <c r="RSI33" s="38"/>
      <c r="RSJ33" s="38"/>
      <c r="RSK33" s="38"/>
      <c r="RSL33" s="38"/>
      <c r="RSM33" s="38"/>
      <c r="RSN33" s="38"/>
      <c r="RSO33" s="38"/>
      <c r="RSP33" s="38"/>
      <c r="RSQ33" s="38"/>
      <c r="RSR33" s="38"/>
      <c r="RSS33" s="38"/>
      <c r="RST33" s="38"/>
      <c r="RSU33" s="38"/>
      <c r="RSV33" s="38"/>
      <c r="RSW33" s="38"/>
      <c r="RSX33" s="38"/>
      <c r="RSY33" s="38"/>
      <c r="RSZ33" s="38"/>
      <c r="RTA33" s="38"/>
      <c r="RTB33" s="38"/>
      <c r="RTC33" s="38"/>
      <c r="RTD33" s="38"/>
      <c r="RTE33" s="38"/>
      <c r="RTF33" s="38"/>
      <c r="RTG33" s="38"/>
      <c r="RTH33" s="38"/>
      <c r="RTI33" s="38"/>
      <c r="RTJ33" s="38"/>
      <c r="RTK33" s="38"/>
      <c r="RTL33" s="38"/>
      <c r="RTM33" s="38"/>
      <c r="RTN33" s="38"/>
      <c r="RTO33" s="38"/>
      <c r="RTP33" s="38"/>
      <c r="RTQ33" s="38"/>
      <c r="RTR33" s="38"/>
      <c r="RTS33" s="38"/>
      <c r="RTT33" s="38"/>
      <c r="RTU33" s="38"/>
      <c r="RTV33" s="38"/>
      <c r="RTW33" s="38"/>
      <c r="RTX33" s="38"/>
      <c r="RTY33" s="38"/>
      <c r="RTZ33" s="38"/>
      <c r="RUA33" s="38"/>
      <c r="RUB33" s="38"/>
      <c r="RUC33" s="38"/>
      <c r="RUD33" s="38"/>
      <c r="RUE33" s="38"/>
      <c r="RUF33" s="38"/>
      <c r="RUG33" s="38"/>
      <c r="RUH33" s="38"/>
      <c r="RUI33" s="38"/>
      <c r="RUJ33" s="38"/>
      <c r="RUK33" s="38"/>
      <c r="RUL33" s="38"/>
      <c r="RUM33" s="38"/>
      <c r="RUN33" s="38"/>
      <c r="RUO33" s="38"/>
      <c r="RUP33" s="38"/>
      <c r="RUQ33" s="38"/>
      <c r="RUR33" s="38"/>
      <c r="RUS33" s="38"/>
      <c r="RUT33" s="38"/>
      <c r="RUU33" s="38"/>
      <c r="RUV33" s="38"/>
      <c r="RUW33" s="38"/>
      <c r="RUX33" s="38"/>
      <c r="RUY33" s="38"/>
      <c r="RUZ33" s="38"/>
      <c r="RVA33" s="38"/>
      <c r="RVB33" s="38"/>
      <c r="RVC33" s="38"/>
      <c r="RVD33" s="38"/>
      <c r="RVE33" s="38"/>
      <c r="RVF33" s="38"/>
      <c r="RVG33" s="38"/>
      <c r="RVH33" s="38"/>
      <c r="RVI33" s="38"/>
      <c r="RVJ33" s="38"/>
      <c r="RVK33" s="38"/>
      <c r="RVL33" s="38"/>
      <c r="RVM33" s="38"/>
      <c r="RVN33" s="38"/>
      <c r="RVO33" s="38"/>
      <c r="RVP33" s="38"/>
      <c r="RVQ33" s="38"/>
      <c r="RVR33" s="38"/>
      <c r="RVS33" s="38"/>
      <c r="RVT33" s="38"/>
      <c r="RVU33" s="38"/>
      <c r="RVV33" s="38"/>
      <c r="RVW33" s="38"/>
      <c r="RVX33" s="38"/>
      <c r="RVY33" s="38"/>
      <c r="RVZ33" s="38"/>
      <c r="RWA33" s="38"/>
      <c r="RWB33" s="38"/>
      <c r="RWC33" s="38"/>
      <c r="RWD33" s="38"/>
      <c r="RWE33" s="38"/>
      <c r="RWF33" s="38"/>
      <c r="RWG33" s="38"/>
      <c r="RWH33" s="38"/>
      <c r="RWI33" s="38"/>
      <c r="RWJ33" s="38"/>
      <c r="RWK33" s="38"/>
      <c r="RWL33" s="38"/>
      <c r="RWM33" s="38"/>
      <c r="RWN33" s="38"/>
      <c r="RWO33" s="38"/>
      <c r="RWP33" s="38"/>
      <c r="RWQ33" s="38"/>
      <c r="RWR33" s="38"/>
      <c r="RWS33" s="38"/>
      <c r="RWT33" s="38"/>
      <c r="RWU33" s="38"/>
      <c r="RWV33" s="38"/>
      <c r="RWW33" s="38"/>
      <c r="RWX33" s="38"/>
      <c r="RWY33" s="38"/>
      <c r="RWZ33" s="38"/>
      <c r="RXA33" s="38"/>
      <c r="RXB33" s="38"/>
      <c r="RXC33" s="38"/>
      <c r="RXD33" s="38"/>
      <c r="RXE33" s="38"/>
      <c r="RXF33" s="38"/>
      <c r="RXG33" s="38"/>
      <c r="RXH33" s="38"/>
      <c r="RXI33" s="38"/>
      <c r="RXJ33" s="38"/>
      <c r="RXK33" s="38"/>
      <c r="RXL33" s="38"/>
      <c r="RXM33" s="38"/>
      <c r="RXN33" s="38"/>
      <c r="RXO33" s="38"/>
      <c r="RXP33" s="38"/>
      <c r="RXQ33" s="38"/>
      <c r="RXR33" s="38"/>
      <c r="RXS33" s="38"/>
      <c r="RXT33" s="38"/>
      <c r="RXU33" s="38"/>
      <c r="RXV33" s="38"/>
      <c r="RXW33" s="38"/>
      <c r="RXX33" s="38"/>
      <c r="RXY33" s="38"/>
      <c r="RXZ33" s="38"/>
      <c r="RYA33" s="38"/>
      <c r="RYB33" s="38"/>
      <c r="RYC33" s="38"/>
      <c r="RYD33" s="38"/>
      <c r="RYE33" s="38"/>
      <c r="RYF33" s="38"/>
      <c r="RYG33" s="38"/>
      <c r="RYH33" s="38"/>
      <c r="RYI33" s="38"/>
      <c r="RYJ33" s="38"/>
      <c r="RYK33" s="38"/>
      <c r="RYL33" s="38"/>
      <c r="RYM33" s="38"/>
      <c r="RYN33" s="38"/>
      <c r="RYO33" s="38"/>
      <c r="RYP33" s="38"/>
      <c r="RYQ33" s="38"/>
      <c r="RYR33" s="38"/>
      <c r="RYS33" s="38"/>
      <c r="RYT33" s="38"/>
      <c r="RYU33" s="38"/>
      <c r="RYV33" s="38"/>
      <c r="RYW33" s="38"/>
      <c r="RYX33" s="38"/>
      <c r="RYY33" s="38"/>
      <c r="RYZ33" s="38"/>
      <c r="RZA33" s="38"/>
      <c r="RZB33" s="38"/>
      <c r="RZC33" s="38"/>
      <c r="RZD33" s="38"/>
      <c r="RZE33" s="38"/>
      <c r="RZF33" s="38"/>
      <c r="RZG33" s="38"/>
      <c r="RZH33" s="38"/>
      <c r="RZI33" s="38"/>
      <c r="RZJ33" s="38"/>
      <c r="RZK33" s="38"/>
      <c r="RZL33" s="38"/>
      <c r="RZM33" s="38"/>
      <c r="RZN33" s="38"/>
      <c r="RZO33" s="38"/>
      <c r="RZP33" s="38"/>
      <c r="RZQ33" s="38"/>
      <c r="RZR33" s="38"/>
      <c r="RZS33" s="38"/>
      <c r="RZT33" s="38"/>
      <c r="RZU33" s="38"/>
      <c r="RZV33" s="38"/>
      <c r="RZW33" s="38"/>
      <c r="RZX33" s="38"/>
      <c r="RZY33" s="38"/>
      <c r="RZZ33" s="38"/>
      <c r="SAA33" s="38"/>
      <c r="SAB33" s="38"/>
      <c r="SAC33" s="38"/>
      <c r="SAD33" s="38"/>
      <c r="SAE33" s="38"/>
      <c r="SAF33" s="38"/>
      <c r="SAG33" s="38"/>
      <c r="SAH33" s="38"/>
      <c r="SAI33" s="38"/>
      <c r="SAJ33" s="38"/>
      <c r="SAK33" s="38"/>
      <c r="SAL33" s="38"/>
      <c r="SAM33" s="38"/>
      <c r="SAN33" s="38"/>
      <c r="SAO33" s="38"/>
      <c r="SAP33" s="38"/>
      <c r="SAQ33" s="38"/>
      <c r="SAR33" s="38"/>
      <c r="SAS33" s="38"/>
      <c r="SAT33" s="38"/>
      <c r="SAU33" s="38"/>
      <c r="SAV33" s="38"/>
      <c r="SAW33" s="38"/>
      <c r="SAX33" s="38"/>
      <c r="SAY33" s="38"/>
      <c r="SAZ33" s="38"/>
      <c r="SBA33" s="38"/>
      <c r="SBB33" s="38"/>
      <c r="SBC33" s="38"/>
      <c r="SBD33" s="38"/>
      <c r="SBE33" s="38"/>
      <c r="SBF33" s="38"/>
      <c r="SBG33" s="38"/>
      <c r="SBH33" s="38"/>
      <c r="SBI33" s="38"/>
      <c r="SBJ33" s="38"/>
      <c r="SBK33" s="38"/>
      <c r="SBL33" s="38"/>
      <c r="SBM33" s="38"/>
      <c r="SBN33" s="38"/>
      <c r="SBO33" s="38"/>
      <c r="SBP33" s="38"/>
      <c r="SBQ33" s="38"/>
      <c r="SBR33" s="38"/>
      <c r="SBS33" s="38"/>
      <c r="SBT33" s="38"/>
      <c r="SBU33" s="38"/>
      <c r="SBV33" s="38"/>
      <c r="SBW33" s="38"/>
      <c r="SBX33" s="38"/>
      <c r="SBY33" s="38"/>
      <c r="SBZ33" s="38"/>
      <c r="SCA33" s="38"/>
      <c r="SCB33" s="38"/>
      <c r="SCC33" s="38"/>
      <c r="SCD33" s="38"/>
      <c r="SCE33" s="38"/>
      <c r="SCF33" s="38"/>
      <c r="SCG33" s="38"/>
      <c r="SCH33" s="38"/>
      <c r="SCI33" s="38"/>
      <c r="SCJ33" s="38"/>
      <c r="SCK33" s="38"/>
      <c r="SCL33" s="38"/>
      <c r="SCM33" s="38"/>
      <c r="SCN33" s="38"/>
      <c r="SCO33" s="38"/>
      <c r="SCP33" s="38"/>
      <c r="SCQ33" s="38"/>
      <c r="SCR33" s="38"/>
      <c r="SCS33" s="38"/>
      <c r="SCT33" s="38"/>
      <c r="SCU33" s="38"/>
      <c r="SCV33" s="38"/>
      <c r="SCW33" s="38"/>
      <c r="SCX33" s="38"/>
      <c r="SCY33" s="38"/>
      <c r="SCZ33" s="38"/>
      <c r="SDA33" s="38"/>
      <c r="SDB33" s="38"/>
      <c r="SDC33" s="38"/>
      <c r="SDD33" s="38"/>
      <c r="SDE33" s="38"/>
      <c r="SDF33" s="38"/>
      <c r="SDG33" s="38"/>
      <c r="SDH33" s="38"/>
      <c r="SDI33" s="38"/>
      <c r="SDJ33" s="38"/>
      <c r="SDK33" s="38"/>
      <c r="SDL33" s="38"/>
      <c r="SDM33" s="38"/>
      <c r="SDN33" s="38"/>
      <c r="SDO33" s="38"/>
      <c r="SDP33" s="38"/>
      <c r="SDQ33" s="38"/>
      <c r="SDR33" s="38"/>
      <c r="SDS33" s="38"/>
      <c r="SDT33" s="38"/>
      <c r="SDU33" s="38"/>
      <c r="SDV33" s="38"/>
      <c r="SDW33" s="38"/>
      <c r="SDX33" s="38"/>
      <c r="SDY33" s="38"/>
      <c r="SDZ33" s="38"/>
      <c r="SEA33" s="38"/>
      <c r="SEB33" s="38"/>
      <c r="SEC33" s="38"/>
      <c r="SED33" s="38"/>
      <c r="SEE33" s="38"/>
      <c r="SEF33" s="38"/>
      <c r="SEG33" s="38"/>
      <c r="SEH33" s="38"/>
      <c r="SEI33" s="38"/>
      <c r="SEJ33" s="38"/>
      <c r="SEK33" s="38"/>
      <c r="SEL33" s="38"/>
      <c r="SEM33" s="38"/>
      <c r="SEN33" s="38"/>
      <c r="SEO33" s="38"/>
      <c r="SEP33" s="38"/>
      <c r="SEQ33" s="38"/>
      <c r="SER33" s="38"/>
      <c r="SES33" s="38"/>
      <c r="SET33" s="38"/>
      <c r="SEU33" s="38"/>
      <c r="SEV33" s="38"/>
      <c r="SEW33" s="38"/>
      <c r="SEX33" s="38"/>
      <c r="SEY33" s="38"/>
      <c r="SEZ33" s="38"/>
      <c r="SFA33" s="38"/>
      <c r="SFB33" s="38"/>
      <c r="SFC33" s="38"/>
      <c r="SFD33" s="38"/>
      <c r="SFE33" s="38"/>
      <c r="SFF33" s="38"/>
      <c r="SFG33" s="38"/>
      <c r="SFH33" s="38"/>
      <c r="SFI33" s="38"/>
      <c r="SFJ33" s="38"/>
      <c r="SFK33" s="38"/>
      <c r="SFL33" s="38"/>
      <c r="SFM33" s="38"/>
      <c r="SFN33" s="38"/>
      <c r="SFO33" s="38"/>
      <c r="SFP33" s="38"/>
      <c r="SFQ33" s="38"/>
      <c r="SFR33" s="38"/>
      <c r="SFS33" s="38"/>
      <c r="SFT33" s="38"/>
      <c r="SFU33" s="38"/>
      <c r="SFV33" s="38"/>
      <c r="SFW33" s="38"/>
      <c r="SFX33" s="38"/>
      <c r="SFY33" s="38"/>
      <c r="SFZ33" s="38"/>
      <c r="SGA33" s="38"/>
      <c r="SGB33" s="38"/>
      <c r="SGC33" s="38"/>
      <c r="SGD33" s="38"/>
      <c r="SGE33" s="38"/>
      <c r="SGF33" s="38"/>
      <c r="SGG33" s="38"/>
      <c r="SGH33" s="38"/>
      <c r="SGI33" s="38"/>
      <c r="SGJ33" s="38"/>
      <c r="SGK33" s="38"/>
      <c r="SGL33" s="38"/>
      <c r="SGM33" s="38"/>
      <c r="SGN33" s="38"/>
      <c r="SGO33" s="38"/>
      <c r="SGP33" s="38"/>
      <c r="SGQ33" s="38"/>
      <c r="SGR33" s="38"/>
      <c r="SGS33" s="38"/>
      <c r="SGT33" s="38"/>
      <c r="SGU33" s="38"/>
      <c r="SGV33" s="38"/>
      <c r="SGW33" s="38"/>
      <c r="SGX33" s="38"/>
      <c r="SGY33" s="38"/>
      <c r="SGZ33" s="38"/>
      <c r="SHA33" s="38"/>
      <c r="SHB33" s="38"/>
      <c r="SHC33" s="38"/>
      <c r="SHD33" s="38"/>
      <c r="SHE33" s="38"/>
      <c r="SHF33" s="38"/>
      <c r="SHG33" s="38"/>
      <c r="SHH33" s="38"/>
      <c r="SHI33" s="38"/>
      <c r="SHJ33" s="38"/>
      <c r="SHK33" s="38"/>
      <c r="SHL33" s="38"/>
      <c r="SHM33" s="38"/>
      <c r="SHN33" s="38"/>
      <c r="SHO33" s="38"/>
      <c r="SHP33" s="38"/>
      <c r="SHQ33" s="38"/>
      <c r="SHR33" s="38"/>
      <c r="SHS33" s="38"/>
      <c r="SHT33" s="38"/>
      <c r="SHU33" s="38"/>
      <c r="SHV33" s="38"/>
      <c r="SHW33" s="38"/>
      <c r="SHX33" s="38"/>
      <c r="SHY33" s="38"/>
      <c r="SHZ33" s="38"/>
      <c r="SIA33" s="38"/>
      <c r="SIB33" s="38"/>
      <c r="SIC33" s="38"/>
      <c r="SID33" s="38"/>
      <c r="SIE33" s="38"/>
      <c r="SIF33" s="38"/>
      <c r="SIG33" s="38"/>
      <c r="SIH33" s="38"/>
      <c r="SII33" s="38"/>
      <c r="SIJ33" s="38"/>
      <c r="SIK33" s="38"/>
      <c r="SIL33" s="38"/>
      <c r="SIM33" s="38"/>
      <c r="SIN33" s="38"/>
      <c r="SIO33" s="38"/>
      <c r="SIP33" s="38"/>
      <c r="SIQ33" s="38"/>
      <c r="SIR33" s="38"/>
      <c r="SIS33" s="38"/>
      <c r="SIT33" s="38"/>
      <c r="SIU33" s="38"/>
      <c r="SIV33" s="38"/>
      <c r="SIW33" s="38"/>
      <c r="SIX33" s="38"/>
      <c r="SIY33" s="38"/>
      <c r="SIZ33" s="38"/>
      <c r="SJA33" s="38"/>
      <c r="SJB33" s="38"/>
      <c r="SJC33" s="38"/>
      <c r="SJD33" s="38"/>
      <c r="SJE33" s="38"/>
      <c r="SJF33" s="38"/>
      <c r="SJG33" s="38"/>
      <c r="SJH33" s="38"/>
      <c r="SJI33" s="38"/>
      <c r="SJJ33" s="38"/>
      <c r="SJK33" s="38"/>
      <c r="SJL33" s="38"/>
      <c r="SJM33" s="38"/>
      <c r="SJN33" s="38"/>
      <c r="SJO33" s="38"/>
      <c r="SJP33" s="38"/>
      <c r="SJQ33" s="38"/>
      <c r="SJR33" s="38"/>
      <c r="SJS33" s="38"/>
      <c r="SJT33" s="38"/>
      <c r="SJU33" s="38"/>
      <c r="SJV33" s="38"/>
      <c r="SJW33" s="38"/>
      <c r="SJX33" s="38"/>
      <c r="SJY33" s="38"/>
      <c r="SJZ33" s="38"/>
      <c r="SKA33" s="38"/>
      <c r="SKB33" s="38"/>
      <c r="SKC33" s="38"/>
      <c r="SKD33" s="38"/>
      <c r="SKE33" s="38"/>
      <c r="SKF33" s="38"/>
      <c r="SKG33" s="38"/>
      <c r="SKH33" s="38"/>
      <c r="SKI33" s="38"/>
      <c r="SKJ33" s="38"/>
      <c r="SKK33" s="38"/>
      <c r="SKL33" s="38"/>
      <c r="SKM33" s="38"/>
      <c r="SKN33" s="38"/>
      <c r="SKO33" s="38"/>
      <c r="SKP33" s="38"/>
      <c r="SKQ33" s="38"/>
      <c r="SKR33" s="38"/>
      <c r="SKS33" s="38"/>
      <c r="SKT33" s="38"/>
      <c r="SKU33" s="38"/>
      <c r="SKV33" s="38"/>
      <c r="SKW33" s="38"/>
      <c r="SKX33" s="38"/>
      <c r="SKY33" s="38"/>
      <c r="SKZ33" s="38"/>
      <c r="SLA33" s="38"/>
      <c r="SLB33" s="38"/>
      <c r="SLC33" s="38"/>
      <c r="SLD33" s="38"/>
      <c r="SLE33" s="38"/>
      <c r="SLF33" s="38"/>
      <c r="SLG33" s="38"/>
      <c r="SLH33" s="38"/>
      <c r="SLI33" s="38"/>
      <c r="SLJ33" s="38"/>
      <c r="SLK33" s="38"/>
      <c r="SLL33" s="38"/>
      <c r="SLM33" s="38"/>
      <c r="SLN33" s="38"/>
      <c r="SLO33" s="38"/>
      <c r="SLP33" s="38"/>
      <c r="SLQ33" s="38"/>
      <c r="SLR33" s="38"/>
      <c r="SLS33" s="38"/>
      <c r="SLT33" s="38"/>
      <c r="SLU33" s="38"/>
      <c r="SLV33" s="38"/>
      <c r="SLW33" s="38"/>
      <c r="SLX33" s="38"/>
      <c r="SLY33" s="38"/>
      <c r="SLZ33" s="38"/>
      <c r="SMA33" s="38"/>
      <c r="SMB33" s="38"/>
      <c r="SMC33" s="38"/>
      <c r="SMD33" s="38"/>
      <c r="SME33" s="38"/>
      <c r="SMF33" s="38"/>
      <c r="SMG33" s="38"/>
      <c r="SMH33" s="38"/>
      <c r="SMI33" s="38"/>
      <c r="SMJ33" s="38"/>
      <c r="SMK33" s="38"/>
      <c r="SML33" s="38"/>
      <c r="SMM33" s="38"/>
      <c r="SMN33" s="38"/>
      <c r="SMO33" s="38"/>
      <c r="SMP33" s="38"/>
      <c r="SMQ33" s="38"/>
      <c r="SMR33" s="38"/>
      <c r="SMS33" s="38"/>
      <c r="SMT33" s="38"/>
      <c r="SMU33" s="38"/>
      <c r="SMV33" s="38"/>
      <c r="SMW33" s="38"/>
      <c r="SMX33" s="38"/>
      <c r="SMY33" s="38"/>
      <c r="SMZ33" s="38"/>
      <c r="SNA33" s="38"/>
      <c r="SNB33" s="38"/>
      <c r="SNC33" s="38"/>
      <c r="SND33" s="38"/>
      <c r="SNE33" s="38"/>
      <c r="SNF33" s="38"/>
      <c r="SNG33" s="38"/>
      <c r="SNH33" s="38"/>
      <c r="SNI33" s="38"/>
      <c r="SNJ33" s="38"/>
      <c r="SNK33" s="38"/>
      <c r="SNL33" s="38"/>
      <c r="SNM33" s="38"/>
      <c r="SNN33" s="38"/>
      <c r="SNO33" s="38"/>
      <c r="SNP33" s="38"/>
      <c r="SNQ33" s="38"/>
      <c r="SNR33" s="38"/>
      <c r="SNS33" s="38"/>
      <c r="SNT33" s="38"/>
      <c r="SNU33" s="38"/>
      <c r="SNV33" s="38"/>
      <c r="SNW33" s="38"/>
      <c r="SNX33" s="38"/>
      <c r="SNY33" s="38"/>
      <c r="SNZ33" s="38"/>
      <c r="SOA33" s="38"/>
      <c r="SOB33" s="38"/>
      <c r="SOC33" s="38"/>
      <c r="SOD33" s="38"/>
      <c r="SOE33" s="38"/>
      <c r="SOF33" s="38"/>
      <c r="SOG33" s="38"/>
      <c r="SOH33" s="38"/>
      <c r="SOI33" s="38"/>
      <c r="SOJ33" s="38"/>
      <c r="SOK33" s="38"/>
      <c r="SOL33" s="38"/>
      <c r="SOM33" s="38"/>
      <c r="SON33" s="38"/>
      <c r="SOO33" s="38"/>
      <c r="SOP33" s="38"/>
      <c r="SOQ33" s="38"/>
      <c r="SOR33" s="38"/>
      <c r="SOS33" s="38"/>
      <c r="SOT33" s="38"/>
      <c r="SOU33" s="38"/>
      <c r="SOV33" s="38"/>
      <c r="SOW33" s="38"/>
      <c r="SOX33" s="38"/>
      <c r="SOY33" s="38"/>
      <c r="SOZ33" s="38"/>
      <c r="SPA33" s="38"/>
      <c r="SPB33" s="38"/>
      <c r="SPC33" s="38"/>
      <c r="SPD33" s="38"/>
      <c r="SPE33" s="38"/>
      <c r="SPF33" s="38"/>
      <c r="SPG33" s="38"/>
      <c r="SPH33" s="38"/>
      <c r="SPI33" s="38"/>
      <c r="SPJ33" s="38"/>
      <c r="SPK33" s="38"/>
      <c r="SPL33" s="38"/>
      <c r="SPM33" s="38"/>
      <c r="SPN33" s="38"/>
      <c r="SPO33" s="38"/>
      <c r="SPP33" s="38"/>
      <c r="SPQ33" s="38"/>
      <c r="SPR33" s="38"/>
      <c r="SPS33" s="38"/>
      <c r="SPT33" s="38"/>
      <c r="SPU33" s="38"/>
      <c r="SPV33" s="38"/>
      <c r="SPW33" s="38"/>
      <c r="SPX33" s="38"/>
      <c r="SPY33" s="38"/>
      <c r="SPZ33" s="38"/>
      <c r="SQA33" s="38"/>
      <c r="SQB33" s="38"/>
      <c r="SQC33" s="38"/>
      <c r="SQD33" s="38"/>
      <c r="SQE33" s="38"/>
      <c r="SQF33" s="38"/>
      <c r="SQG33" s="38"/>
      <c r="SQH33" s="38"/>
      <c r="SQI33" s="38"/>
      <c r="SQJ33" s="38"/>
      <c r="SQK33" s="38"/>
      <c r="SQL33" s="38"/>
      <c r="SQM33" s="38"/>
      <c r="SQN33" s="38"/>
      <c r="SQO33" s="38"/>
      <c r="SQP33" s="38"/>
      <c r="SQQ33" s="38"/>
      <c r="SQR33" s="38"/>
      <c r="SQS33" s="38"/>
      <c r="SQT33" s="38"/>
      <c r="SQU33" s="38"/>
      <c r="SQV33" s="38"/>
      <c r="SQW33" s="38"/>
      <c r="SQX33" s="38"/>
      <c r="SQY33" s="38"/>
      <c r="SQZ33" s="38"/>
      <c r="SRA33" s="38"/>
      <c r="SRB33" s="38"/>
      <c r="SRC33" s="38"/>
      <c r="SRD33" s="38"/>
      <c r="SRE33" s="38"/>
      <c r="SRF33" s="38"/>
      <c r="SRG33" s="38"/>
      <c r="SRH33" s="38"/>
      <c r="SRI33" s="38"/>
      <c r="SRJ33" s="38"/>
      <c r="SRK33" s="38"/>
      <c r="SRL33" s="38"/>
      <c r="SRM33" s="38"/>
      <c r="SRN33" s="38"/>
      <c r="SRO33" s="38"/>
      <c r="SRP33" s="38"/>
      <c r="SRQ33" s="38"/>
      <c r="SRR33" s="38"/>
      <c r="SRS33" s="38"/>
      <c r="SRT33" s="38"/>
      <c r="SRU33" s="38"/>
      <c r="SRV33" s="38"/>
      <c r="SRW33" s="38"/>
      <c r="SRX33" s="38"/>
      <c r="SRY33" s="38"/>
      <c r="SRZ33" s="38"/>
      <c r="SSA33" s="38"/>
      <c r="SSB33" s="38"/>
      <c r="SSC33" s="38"/>
      <c r="SSD33" s="38"/>
      <c r="SSE33" s="38"/>
      <c r="SSF33" s="38"/>
      <c r="SSG33" s="38"/>
      <c r="SSH33" s="38"/>
      <c r="SSI33" s="38"/>
      <c r="SSJ33" s="38"/>
      <c r="SSK33" s="38"/>
      <c r="SSL33" s="38"/>
      <c r="SSM33" s="38"/>
      <c r="SSN33" s="38"/>
      <c r="SSO33" s="38"/>
      <c r="SSP33" s="38"/>
      <c r="SSQ33" s="38"/>
      <c r="SSR33" s="38"/>
      <c r="SSS33" s="38"/>
      <c r="SST33" s="38"/>
      <c r="SSU33" s="38"/>
      <c r="SSV33" s="38"/>
      <c r="SSW33" s="38"/>
      <c r="SSX33" s="38"/>
      <c r="SSY33" s="38"/>
      <c r="SSZ33" s="38"/>
      <c r="STA33" s="38"/>
      <c r="STB33" s="38"/>
      <c r="STC33" s="38"/>
      <c r="STD33" s="38"/>
      <c r="STE33" s="38"/>
      <c r="STF33" s="38"/>
      <c r="STG33" s="38"/>
      <c r="STH33" s="38"/>
      <c r="STI33" s="38"/>
      <c r="STJ33" s="38"/>
      <c r="STK33" s="38"/>
      <c r="STL33" s="38"/>
      <c r="STM33" s="38"/>
      <c r="STN33" s="38"/>
      <c r="STO33" s="38"/>
      <c r="STP33" s="38"/>
      <c r="STQ33" s="38"/>
      <c r="STR33" s="38"/>
      <c r="STS33" s="38"/>
      <c r="STT33" s="38"/>
      <c r="STU33" s="38"/>
      <c r="STV33" s="38"/>
      <c r="STW33" s="38"/>
      <c r="STX33" s="38"/>
      <c r="STY33" s="38"/>
      <c r="STZ33" s="38"/>
      <c r="SUA33" s="38"/>
      <c r="SUB33" s="38"/>
      <c r="SUC33" s="38"/>
      <c r="SUD33" s="38"/>
      <c r="SUE33" s="38"/>
      <c r="SUF33" s="38"/>
      <c r="SUG33" s="38"/>
      <c r="SUH33" s="38"/>
      <c r="SUI33" s="38"/>
      <c r="SUJ33" s="38"/>
      <c r="SUK33" s="38"/>
      <c r="SUL33" s="38"/>
      <c r="SUM33" s="38"/>
      <c r="SUN33" s="38"/>
      <c r="SUO33" s="38"/>
      <c r="SUP33" s="38"/>
      <c r="SUQ33" s="38"/>
      <c r="SUR33" s="38"/>
      <c r="SUS33" s="38"/>
      <c r="SUT33" s="38"/>
      <c r="SUU33" s="38"/>
      <c r="SUV33" s="38"/>
      <c r="SUW33" s="38"/>
      <c r="SUX33" s="38"/>
      <c r="SUY33" s="38"/>
      <c r="SUZ33" s="38"/>
      <c r="SVA33" s="38"/>
      <c r="SVB33" s="38"/>
      <c r="SVC33" s="38"/>
      <c r="SVD33" s="38"/>
      <c r="SVE33" s="38"/>
      <c r="SVF33" s="38"/>
      <c r="SVG33" s="38"/>
      <c r="SVH33" s="38"/>
      <c r="SVI33" s="38"/>
      <c r="SVJ33" s="38"/>
      <c r="SVK33" s="38"/>
      <c r="SVL33" s="38"/>
      <c r="SVM33" s="38"/>
      <c r="SVN33" s="38"/>
      <c r="SVO33" s="38"/>
      <c r="SVP33" s="38"/>
      <c r="SVQ33" s="38"/>
      <c r="SVR33" s="38"/>
      <c r="SVS33" s="38"/>
      <c r="SVT33" s="38"/>
      <c r="SVU33" s="38"/>
      <c r="SVV33" s="38"/>
      <c r="SVW33" s="38"/>
      <c r="SVX33" s="38"/>
      <c r="SVY33" s="38"/>
      <c r="SVZ33" s="38"/>
      <c r="SWA33" s="38"/>
      <c r="SWB33" s="38"/>
      <c r="SWC33" s="38"/>
      <c r="SWD33" s="38"/>
      <c r="SWE33" s="38"/>
      <c r="SWF33" s="38"/>
      <c r="SWG33" s="38"/>
      <c r="SWH33" s="38"/>
      <c r="SWI33" s="38"/>
      <c r="SWJ33" s="38"/>
      <c r="SWK33" s="38"/>
      <c r="SWL33" s="38"/>
      <c r="SWM33" s="38"/>
      <c r="SWN33" s="38"/>
      <c r="SWO33" s="38"/>
      <c r="SWP33" s="38"/>
      <c r="SWQ33" s="38"/>
      <c r="SWR33" s="38"/>
      <c r="SWS33" s="38"/>
      <c r="SWT33" s="38"/>
      <c r="SWU33" s="38"/>
      <c r="SWV33" s="38"/>
      <c r="SWW33" s="38"/>
      <c r="SWX33" s="38"/>
      <c r="SWY33" s="38"/>
      <c r="SWZ33" s="38"/>
      <c r="SXA33" s="38"/>
      <c r="SXB33" s="38"/>
      <c r="SXC33" s="38"/>
      <c r="SXD33" s="38"/>
      <c r="SXE33" s="38"/>
      <c r="SXF33" s="38"/>
      <c r="SXG33" s="38"/>
      <c r="SXH33" s="38"/>
      <c r="SXI33" s="38"/>
      <c r="SXJ33" s="38"/>
      <c r="SXK33" s="38"/>
      <c r="SXL33" s="38"/>
      <c r="SXM33" s="38"/>
      <c r="SXN33" s="38"/>
      <c r="SXO33" s="38"/>
      <c r="SXP33" s="38"/>
      <c r="SXQ33" s="38"/>
      <c r="SXR33" s="38"/>
      <c r="SXS33" s="38"/>
      <c r="SXT33" s="38"/>
      <c r="SXU33" s="38"/>
      <c r="SXV33" s="38"/>
      <c r="SXW33" s="38"/>
      <c r="SXX33" s="38"/>
      <c r="SXY33" s="38"/>
      <c r="SXZ33" s="38"/>
      <c r="SYA33" s="38"/>
      <c r="SYB33" s="38"/>
      <c r="SYC33" s="38"/>
      <c r="SYD33" s="38"/>
      <c r="SYE33" s="38"/>
      <c r="SYF33" s="38"/>
      <c r="SYG33" s="38"/>
      <c r="SYH33" s="38"/>
      <c r="SYI33" s="38"/>
      <c r="SYJ33" s="38"/>
      <c r="SYK33" s="38"/>
      <c r="SYL33" s="38"/>
      <c r="SYM33" s="38"/>
      <c r="SYN33" s="38"/>
      <c r="SYO33" s="38"/>
      <c r="SYP33" s="38"/>
      <c r="SYQ33" s="38"/>
      <c r="SYR33" s="38"/>
      <c r="SYS33" s="38"/>
      <c r="SYT33" s="38"/>
      <c r="SYU33" s="38"/>
      <c r="SYV33" s="38"/>
      <c r="SYW33" s="38"/>
      <c r="SYX33" s="38"/>
      <c r="SYY33" s="38"/>
      <c r="SYZ33" s="38"/>
      <c r="SZA33" s="38"/>
      <c r="SZB33" s="38"/>
      <c r="SZC33" s="38"/>
      <c r="SZD33" s="38"/>
      <c r="SZE33" s="38"/>
      <c r="SZF33" s="38"/>
      <c r="SZG33" s="38"/>
      <c r="SZH33" s="38"/>
      <c r="SZI33" s="38"/>
      <c r="SZJ33" s="38"/>
      <c r="SZK33" s="38"/>
      <c r="SZL33" s="38"/>
      <c r="SZM33" s="38"/>
      <c r="SZN33" s="38"/>
      <c r="SZO33" s="38"/>
      <c r="SZP33" s="38"/>
      <c r="SZQ33" s="38"/>
      <c r="SZR33" s="38"/>
      <c r="SZS33" s="38"/>
      <c r="SZT33" s="38"/>
      <c r="SZU33" s="38"/>
      <c r="SZV33" s="38"/>
      <c r="SZW33" s="38"/>
      <c r="SZX33" s="38"/>
      <c r="SZY33" s="38"/>
      <c r="SZZ33" s="38"/>
      <c r="TAA33" s="38"/>
      <c r="TAB33" s="38"/>
      <c r="TAC33" s="38"/>
      <c r="TAD33" s="38"/>
      <c r="TAE33" s="38"/>
      <c r="TAF33" s="38"/>
      <c r="TAG33" s="38"/>
      <c r="TAH33" s="38"/>
      <c r="TAI33" s="38"/>
      <c r="TAJ33" s="38"/>
      <c r="TAK33" s="38"/>
      <c r="TAL33" s="38"/>
      <c r="TAM33" s="38"/>
      <c r="TAN33" s="38"/>
      <c r="TAO33" s="38"/>
      <c r="TAP33" s="38"/>
      <c r="TAQ33" s="38"/>
      <c r="TAR33" s="38"/>
      <c r="TAS33" s="38"/>
      <c r="TAT33" s="38"/>
      <c r="TAU33" s="38"/>
      <c r="TAV33" s="38"/>
      <c r="TAW33" s="38"/>
      <c r="TAX33" s="38"/>
      <c r="TAY33" s="38"/>
      <c r="TAZ33" s="38"/>
      <c r="TBA33" s="38"/>
      <c r="TBB33" s="38"/>
      <c r="TBC33" s="38"/>
      <c r="TBD33" s="38"/>
      <c r="TBE33" s="38"/>
      <c r="TBF33" s="38"/>
      <c r="TBG33" s="38"/>
      <c r="TBH33" s="38"/>
      <c r="TBI33" s="38"/>
      <c r="TBJ33" s="38"/>
      <c r="TBK33" s="38"/>
      <c r="TBL33" s="38"/>
      <c r="TBM33" s="38"/>
      <c r="TBN33" s="38"/>
      <c r="TBO33" s="38"/>
      <c r="TBP33" s="38"/>
      <c r="TBQ33" s="38"/>
      <c r="TBR33" s="38"/>
      <c r="TBS33" s="38"/>
      <c r="TBT33" s="38"/>
      <c r="TBU33" s="38"/>
      <c r="TBV33" s="38"/>
      <c r="TBW33" s="38"/>
      <c r="TBX33" s="38"/>
      <c r="TBY33" s="38"/>
      <c r="TBZ33" s="38"/>
      <c r="TCA33" s="38"/>
      <c r="TCB33" s="38"/>
      <c r="TCC33" s="38"/>
      <c r="TCD33" s="38"/>
      <c r="TCE33" s="38"/>
      <c r="TCF33" s="38"/>
      <c r="TCG33" s="38"/>
      <c r="TCH33" s="38"/>
      <c r="TCI33" s="38"/>
      <c r="TCJ33" s="38"/>
      <c r="TCK33" s="38"/>
      <c r="TCL33" s="38"/>
      <c r="TCM33" s="38"/>
      <c r="TCN33" s="38"/>
      <c r="TCO33" s="38"/>
      <c r="TCP33" s="38"/>
      <c r="TCQ33" s="38"/>
      <c r="TCR33" s="38"/>
      <c r="TCS33" s="38"/>
      <c r="TCT33" s="38"/>
      <c r="TCU33" s="38"/>
      <c r="TCV33" s="38"/>
      <c r="TCW33" s="38"/>
      <c r="TCX33" s="38"/>
      <c r="TCY33" s="38"/>
      <c r="TCZ33" s="38"/>
      <c r="TDA33" s="38"/>
      <c r="TDB33" s="38"/>
      <c r="TDC33" s="38"/>
      <c r="TDD33" s="38"/>
      <c r="TDE33" s="38"/>
      <c r="TDF33" s="38"/>
      <c r="TDG33" s="38"/>
      <c r="TDH33" s="38"/>
      <c r="TDI33" s="38"/>
      <c r="TDJ33" s="38"/>
      <c r="TDK33" s="38"/>
      <c r="TDL33" s="38"/>
      <c r="TDM33" s="38"/>
      <c r="TDN33" s="38"/>
      <c r="TDO33" s="38"/>
      <c r="TDP33" s="38"/>
      <c r="TDQ33" s="38"/>
      <c r="TDR33" s="38"/>
      <c r="TDS33" s="38"/>
      <c r="TDT33" s="38"/>
      <c r="TDU33" s="38"/>
      <c r="TDV33" s="38"/>
      <c r="TDW33" s="38"/>
      <c r="TDX33" s="38"/>
      <c r="TDY33" s="38"/>
      <c r="TDZ33" s="38"/>
      <c r="TEA33" s="38"/>
      <c r="TEB33" s="38"/>
      <c r="TEC33" s="38"/>
      <c r="TED33" s="38"/>
      <c r="TEE33" s="38"/>
      <c r="TEF33" s="38"/>
      <c r="TEG33" s="38"/>
      <c r="TEH33" s="38"/>
      <c r="TEI33" s="38"/>
      <c r="TEJ33" s="38"/>
      <c r="TEK33" s="38"/>
      <c r="TEL33" s="38"/>
      <c r="TEM33" s="38"/>
      <c r="TEN33" s="38"/>
      <c r="TEO33" s="38"/>
      <c r="TEP33" s="38"/>
      <c r="TEQ33" s="38"/>
      <c r="TER33" s="38"/>
      <c r="TES33" s="38"/>
      <c r="TET33" s="38"/>
      <c r="TEU33" s="38"/>
      <c r="TEV33" s="38"/>
      <c r="TEW33" s="38"/>
      <c r="TEX33" s="38"/>
      <c r="TEY33" s="38"/>
      <c r="TEZ33" s="38"/>
      <c r="TFA33" s="38"/>
      <c r="TFB33" s="38"/>
      <c r="TFC33" s="38"/>
      <c r="TFD33" s="38"/>
      <c r="TFE33" s="38"/>
      <c r="TFF33" s="38"/>
      <c r="TFG33" s="38"/>
      <c r="TFH33" s="38"/>
      <c r="TFI33" s="38"/>
      <c r="TFJ33" s="38"/>
      <c r="TFK33" s="38"/>
      <c r="TFL33" s="38"/>
      <c r="TFM33" s="38"/>
      <c r="TFN33" s="38"/>
      <c r="TFO33" s="38"/>
      <c r="TFP33" s="38"/>
      <c r="TFQ33" s="38"/>
      <c r="TFR33" s="38"/>
      <c r="TFS33" s="38"/>
      <c r="TFT33" s="38"/>
      <c r="TFU33" s="38"/>
      <c r="TFV33" s="38"/>
      <c r="TFW33" s="38"/>
      <c r="TFX33" s="38"/>
      <c r="TFY33" s="38"/>
      <c r="TFZ33" s="38"/>
      <c r="TGA33" s="38"/>
      <c r="TGB33" s="38"/>
      <c r="TGC33" s="38"/>
      <c r="TGD33" s="38"/>
      <c r="TGE33" s="38"/>
      <c r="TGF33" s="38"/>
      <c r="TGG33" s="38"/>
      <c r="TGH33" s="38"/>
      <c r="TGI33" s="38"/>
      <c r="TGJ33" s="38"/>
      <c r="TGK33" s="38"/>
      <c r="TGL33" s="38"/>
      <c r="TGM33" s="38"/>
      <c r="TGN33" s="38"/>
      <c r="TGO33" s="38"/>
      <c r="TGP33" s="38"/>
      <c r="TGQ33" s="38"/>
      <c r="TGR33" s="38"/>
      <c r="TGS33" s="38"/>
      <c r="TGT33" s="38"/>
      <c r="TGU33" s="38"/>
      <c r="TGV33" s="38"/>
      <c r="TGW33" s="38"/>
      <c r="TGX33" s="38"/>
      <c r="TGY33" s="38"/>
      <c r="TGZ33" s="38"/>
      <c r="THA33" s="38"/>
      <c r="THB33" s="38"/>
      <c r="THC33" s="38"/>
      <c r="THD33" s="38"/>
      <c r="THE33" s="38"/>
      <c r="THF33" s="38"/>
      <c r="THG33" s="38"/>
      <c r="THH33" s="38"/>
      <c r="THI33" s="38"/>
      <c r="THJ33" s="38"/>
      <c r="THK33" s="38"/>
      <c r="THL33" s="38"/>
      <c r="THM33" s="38"/>
      <c r="THN33" s="38"/>
      <c r="THO33" s="38"/>
      <c r="THP33" s="38"/>
      <c r="THQ33" s="38"/>
      <c r="THR33" s="38"/>
      <c r="THS33" s="38"/>
      <c r="THT33" s="38"/>
      <c r="THU33" s="38"/>
      <c r="THV33" s="38"/>
      <c r="THW33" s="38"/>
      <c r="THX33" s="38"/>
      <c r="THY33" s="38"/>
      <c r="THZ33" s="38"/>
      <c r="TIA33" s="38"/>
      <c r="TIB33" s="38"/>
      <c r="TIC33" s="38"/>
      <c r="TID33" s="38"/>
      <c r="TIE33" s="38"/>
      <c r="TIF33" s="38"/>
      <c r="TIG33" s="38"/>
      <c r="TIH33" s="38"/>
      <c r="TII33" s="38"/>
      <c r="TIJ33" s="38"/>
      <c r="TIK33" s="38"/>
      <c r="TIL33" s="38"/>
      <c r="TIM33" s="38"/>
      <c r="TIN33" s="38"/>
      <c r="TIO33" s="38"/>
      <c r="TIP33" s="38"/>
      <c r="TIQ33" s="38"/>
      <c r="TIR33" s="38"/>
      <c r="TIS33" s="38"/>
      <c r="TIT33" s="38"/>
      <c r="TIU33" s="38"/>
      <c r="TIV33" s="38"/>
      <c r="TIW33" s="38"/>
      <c r="TIX33" s="38"/>
      <c r="TIY33" s="38"/>
      <c r="TIZ33" s="38"/>
      <c r="TJA33" s="38"/>
      <c r="TJB33" s="38"/>
      <c r="TJC33" s="38"/>
      <c r="TJD33" s="38"/>
      <c r="TJE33" s="38"/>
      <c r="TJF33" s="38"/>
      <c r="TJG33" s="38"/>
      <c r="TJH33" s="38"/>
      <c r="TJI33" s="38"/>
      <c r="TJJ33" s="38"/>
      <c r="TJK33" s="38"/>
      <c r="TJL33" s="38"/>
      <c r="TJM33" s="38"/>
      <c r="TJN33" s="38"/>
      <c r="TJO33" s="38"/>
      <c r="TJP33" s="38"/>
      <c r="TJQ33" s="38"/>
      <c r="TJR33" s="38"/>
      <c r="TJS33" s="38"/>
      <c r="TJT33" s="38"/>
      <c r="TJU33" s="38"/>
      <c r="TJV33" s="38"/>
      <c r="TJW33" s="38"/>
      <c r="TJX33" s="38"/>
      <c r="TJY33" s="38"/>
      <c r="TJZ33" s="38"/>
      <c r="TKA33" s="38"/>
      <c r="TKB33" s="38"/>
      <c r="TKC33" s="38"/>
      <c r="TKD33" s="38"/>
      <c r="TKE33" s="38"/>
      <c r="TKF33" s="38"/>
      <c r="TKG33" s="38"/>
      <c r="TKH33" s="38"/>
      <c r="TKI33" s="38"/>
      <c r="TKJ33" s="38"/>
      <c r="TKK33" s="38"/>
      <c r="TKL33" s="38"/>
      <c r="TKM33" s="38"/>
      <c r="TKN33" s="38"/>
      <c r="TKO33" s="38"/>
      <c r="TKP33" s="38"/>
      <c r="TKQ33" s="38"/>
      <c r="TKR33" s="38"/>
      <c r="TKS33" s="38"/>
      <c r="TKT33" s="38"/>
      <c r="TKU33" s="38"/>
      <c r="TKV33" s="38"/>
      <c r="TKW33" s="38"/>
      <c r="TKX33" s="38"/>
      <c r="TKY33" s="38"/>
      <c r="TKZ33" s="38"/>
      <c r="TLA33" s="38"/>
      <c r="TLB33" s="38"/>
      <c r="TLC33" s="38"/>
      <c r="TLD33" s="38"/>
      <c r="TLE33" s="38"/>
      <c r="TLF33" s="38"/>
      <c r="TLG33" s="38"/>
      <c r="TLH33" s="38"/>
      <c r="TLI33" s="38"/>
      <c r="TLJ33" s="38"/>
      <c r="TLK33" s="38"/>
      <c r="TLL33" s="38"/>
      <c r="TLM33" s="38"/>
      <c r="TLN33" s="38"/>
      <c r="TLO33" s="38"/>
      <c r="TLP33" s="38"/>
      <c r="TLQ33" s="38"/>
      <c r="TLR33" s="38"/>
      <c r="TLS33" s="38"/>
      <c r="TLT33" s="38"/>
      <c r="TLU33" s="38"/>
      <c r="TLV33" s="38"/>
      <c r="TLW33" s="38"/>
      <c r="TLX33" s="38"/>
      <c r="TLY33" s="38"/>
      <c r="TLZ33" s="38"/>
      <c r="TMA33" s="38"/>
      <c r="TMB33" s="38"/>
      <c r="TMC33" s="38"/>
      <c r="TMD33" s="38"/>
      <c r="TME33" s="38"/>
      <c r="TMF33" s="38"/>
      <c r="TMG33" s="38"/>
      <c r="TMH33" s="38"/>
      <c r="TMI33" s="38"/>
      <c r="TMJ33" s="38"/>
      <c r="TMK33" s="38"/>
      <c r="TML33" s="38"/>
      <c r="TMM33" s="38"/>
      <c r="TMN33" s="38"/>
      <c r="TMO33" s="38"/>
      <c r="TMP33" s="38"/>
      <c r="TMQ33" s="38"/>
      <c r="TMR33" s="38"/>
      <c r="TMS33" s="38"/>
      <c r="TMT33" s="38"/>
      <c r="TMU33" s="38"/>
      <c r="TMV33" s="38"/>
      <c r="TMW33" s="38"/>
      <c r="TMX33" s="38"/>
      <c r="TMY33" s="38"/>
      <c r="TMZ33" s="38"/>
      <c r="TNA33" s="38"/>
      <c r="TNB33" s="38"/>
      <c r="TNC33" s="38"/>
      <c r="TND33" s="38"/>
      <c r="TNE33" s="38"/>
      <c r="TNF33" s="38"/>
      <c r="TNG33" s="38"/>
      <c r="TNH33" s="38"/>
      <c r="TNI33" s="38"/>
      <c r="TNJ33" s="38"/>
      <c r="TNK33" s="38"/>
      <c r="TNL33" s="38"/>
      <c r="TNM33" s="38"/>
      <c r="TNN33" s="38"/>
      <c r="TNO33" s="38"/>
      <c r="TNP33" s="38"/>
      <c r="TNQ33" s="38"/>
      <c r="TNR33" s="38"/>
      <c r="TNS33" s="38"/>
      <c r="TNT33" s="38"/>
      <c r="TNU33" s="38"/>
      <c r="TNV33" s="38"/>
      <c r="TNW33" s="38"/>
      <c r="TNX33" s="38"/>
      <c r="TNY33" s="38"/>
      <c r="TNZ33" s="38"/>
      <c r="TOA33" s="38"/>
      <c r="TOB33" s="38"/>
      <c r="TOC33" s="38"/>
      <c r="TOD33" s="38"/>
      <c r="TOE33" s="38"/>
      <c r="TOF33" s="38"/>
      <c r="TOG33" s="38"/>
      <c r="TOH33" s="38"/>
      <c r="TOI33" s="38"/>
      <c r="TOJ33" s="38"/>
      <c r="TOK33" s="38"/>
      <c r="TOL33" s="38"/>
      <c r="TOM33" s="38"/>
      <c r="TON33" s="38"/>
      <c r="TOO33" s="38"/>
      <c r="TOP33" s="38"/>
      <c r="TOQ33" s="38"/>
      <c r="TOR33" s="38"/>
      <c r="TOS33" s="38"/>
      <c r="TOT33" s="38"/>
      <c r="TOU33" s="38"/>
      <c r="TOV33" s="38"/>
      <c r="TOW33" s="38"/>
      <c r="TOX33" s="38"/>
      <c r="TOY33" s="38"/>
      <c r="TOZ33" s="38"/>
      <c r="TPA33" s="38"/>
      <c r="TPB33" s="38"/>
      <c r="TPC33" s="38"/>
      <c r="TPD33" s="38"/>
      <c r="TPE33" s="38"/>
      <c r="TPF33" s="38"/>
      <c r="TPG33" s="38"/>
      <c r="TPH33" s="38"/>
      <c r="TPI33" s="38"/>
      <c r="TPJ33" s="38"/>
      <c r="TPK33" s="38"/>
      <c r="TPL33" s="38"/>
      <c r="TPM33" s="38"/>
      <c r="TPN33" s="38"/>
      <c r="TPO33" s="38"/>
      <c r="TPP33" s="38"/>
      <c r="TPQ33" s="38"/>
      <c r="TPR33" s="38"/>
      <c r="TPS33" s="38"/>
      <c r="TPT33" s="38"/>
      <c r="TPU33" s="38"/>
      <c r="TPV33" s="38"/>
      <c r="TPW33" s="38"/>
      <c r="TPX33" s="38"/>
      <c r="TPY33" s="38"/>
      <c r="TPZ33" s="38"/>
      <c r="TQA33" s="38"/>
      <c r="TQB33" s="38"/>
      <c r="TQC33" s="38"/>
      <c r="TQD33" s="38"/>
      <c r="TQE33" s="38"/>
      <c r="TQF33" s="38"/>
      <c r="TQG33" s="38"/>
      <c r="TQH33" s="38"/>
      <c r="TQI33" s="38"/>
      <c r="TQJ33" s="38"/>
      <c r="TQK33" s="38"/>
      <c r="TQL33" s="38"/>
      <c r="TQM33" s="38"/>
      <c r="TQN33" s="38"/>
      <c r="TQO33" s="38"/>
      <c r="TQP33" s="38"/>
      <c r="TQQ33" s="38"/>
      <c r="TQR33" s="38"/>
      <c r="TQS33" s="38"/>
      <c r="TQT33" s="38"/>
      <c r="TQU33" s="38"/>
      <c r="TQV33" s="38"/>
      <c r="TQW33" s="38"/>
      <c r="TQX33" s="38"/>
      <c r="TQY33" s="38"/>
      <c r="TQZ33" s="38"/>
      <c r="TRA33" s="38"/>
      <c r="TRB33" s="38"/>
      <c r="TRC33" s="38"/>
      <c r="TRD33" s="38"/>
      <c r="TRE33" s="38"/>
      <c r="TRF33" s="38"/>
      <c r="TRG33" s="38"/>
      <c r="TRH33" s="38"/>
      <c r="TRI33" s="38"/>
      <c r="TRJ33" s="38"/>
      <c r="TRK33" s="38"/>
      <c r="TRL33" s="38"/>
      <c r="TRM33" s="38"/>
      <c r="TRN33" s="38"/>
      <c r="TRO33" s="38"/>
      <c r="TRP33" s="38"/>
      <c r="TRQ33" s="38"/>
      <c r="TRR33" s="38"/>
      <c r="TRS33" s="38"/>
      <c r="TRT33" s="38"/>
      <c r="TRU33" s="38"/>
      <c r="TRV33" s="38"/>
      <c r="TRW33" s="38"/>
      <c r="TRX33" s="38"/>
      <c r="TRY33" s="38"/>
      <c r="TRZ33" s="38"/>
      <c r="TSA33" s="38"/>
      <c r="TSB33" s="38"/>
      <c r="TSC33" s="38"/>
      <c r="TSD33" s="38"/>
      <c r="TSE33" s="38"/>
      <c r="TSF33" s="38"/>
      <c r="TSG33" s="38"/>
      <c r="TSH33" s="38"/>
      <c r="TSI33" s="38"/>
      <c r="TSJ33" s="38"/>
      <c r="TSK33" s="38"/>
      <c r="TSL33" s="38"/>
      <c r="TSM33" s="38"/>
      <c r="TSN33" s="38"/>
      <c r="TSO33" s="38"/>
      <c r="TSP33" s="38"/>
      <c r="TSQ33" s="38"/>
      <c r="TSR33" s="38"/>
      <c r="TSS33" s="38"/>
      <c r="TST33" s="38"/>
      <c r="TSU33" s="38"/>
      <c r="TSV33" s="38"/>
      <c r="TSW33" s="38"/>
      <c r="TSX33" s="38"/>
      <c r="TSY33" s="38"/>
      <c r="TSZ33" s="38"/>
      <c r="TTA33" s="38"/>
      <c r="TTB33" s="38"/>
      <c r="TTC33" s="38"/>
      <c r="TTD33" s="38"/>
      <c r="TTE33" s="38"/>
      <c r="TTF33" s="38"/>
      <c r="TTG33" s="38"/>
      <c r="TTH33" s="38"/>
      <c r="TTI33" s="38"/>
      <c r="TTJ33" s="38"/>
      <c r="TTK33" s="38"/>
      <c r="TTL33" s="38"/>
      <c r="TTM33" s="38"/>
      <c r="TTN33" s="38"/>
      <c r="TTO33" s="38"/>
      <c r="TTP33" s="38"/>
      <c r="TTQ33" s="38"/>
      <c r="TTR33" s="38"/>
      <c r="TTS33" s="38"/>
      <c r="TTT33" s="38"/>
      <c r="TTU33" s="38"/>
      <c r="TTV33" s="38"/>
      <c r="TTW33" s="38"/>
      <c r="TTX33" s="38"/>
      <c r="TTY33" s="38"/>
      <c r="TTZ33" s="38"/>
      <c r="TUA33" s="38"/>
      <c r="TUB33" s="38"/>
      <c r="TUC33" s="38"/>
      <c r="TUD33" s="38"/>
      <c r="TUE33" s="38"/>
      <c r="TUF33" s="38"/>
      <c r="TUG33" s="38"/>
      <c r="TUH33" s="38"/>
      <c r="TUI33" s="38"/>
      <c r="TUJ33" s="38"/>
      <c r="TUK33" s="38"/>
      <c r="TUL33" s="38"/>
      <c r="TUM33" s="38"/>
      <c r="TUN33" s="38"/>
      <c r="TUO33" s="38"/>
      <c r="TUP33" s="38"/>
      <c r="TUQ33" s="38"/>
      <c r="TUR33" s="38"/>
      <c r="TUS33" s="38"/>
      <c r="TUT33" s="38"/>
      <c r="TUU33" s="38"/>
      <c r="TUV33" s="38"/>
      <c r="TUW33" s="38"/>
      <c r="TUX33" s="38"/>
      <c r="TUY33" s="38"/>
      <c r="TUZ33" s="38"/>
      <c r="TVA33" s="38"/>
      <c r="TVB33" s="38"/>
      <c r="TVC33" s="38"/>
      <c r="TVD33" s="38"/>
      <c r="TVE33" s="38"/>
      <c r="TVF33" s="38"/>
      <c r="TVG33" s="38"/>
      <c r="TVH33" s="38"/>
      <c r="TVI33" s="38"/>
      <c r="TVJ33" s="38"/>
      <c r="TVK33" s="38"/>
      <c r="TVL33" s="38"/>
      <c r="TVM33" s="38"/>
      <c r="TVN33" s="38"/>
      <c r="TVO33" s="38"/>
      <c r="TVP33" s="38"/>
      <c r="TVQ33" s="38"/>
      <c r="TVR33" s="38"/>
      <c r="TVS33" s="38"/>
      <c r="TVT33" s="38"/>
      <c r="TVU33" s="38"/>
      <c r="TVV33" s="38"/>
      <c r="TVW33" s="38"/>
      <c r="TVX33" s="38"/>
      <c r="TVY33" s="38"/>
      <c r="TVZ33" s="38"/>
      <c r="TWA33" s="38"/>
      <c r="TWB33" s="38"/>
      <c r="TWC33" s="38"/>
      <c r="TWD33" s="38"/>
      <c r="TWE33" s="38"/>
      <c r="TWF33" s="38"/>
      <c r="TWG33" s="38"/>
      <c r="TWH33" s="38"/>
      <c r="TWI33" s="38"/>
      <c r="TWJ33" s="38"/>
      <c r="TWK33" s="38"/>
      <c r="TWL33" s="38"/>
      <c r="TWM33" s="38"/>
      <c r="TWN33" s="38"/>
      <c r="TWO33" s="38"/>
      <c r="TWP33" s="38"/>
      <c r="TWQ33" s="38"/>
      <c r="TWR33" s="38"/>
      <c r="TWS33" s="38"/>
      <c r="TWT33" s="38"/>
      <c r="TWU33" s="38"/>
      <c r="TWV33" s="38"/>
      <c r="TWW33" s="38"/>
      <c r="TWX33" s="38"/>
      <c r="TWY33" s="38"/>
      <c r="TWZ33" s="38"/>
      <c r="TXA33" s="38"/>
      <c r="TXB33" s="38"/>
      <c r="TXC33" s="38"/>
      <c r="TXD33" s="38"/>
      <c r="TXE33" s="38"/>
      <c r="TXF33" s="38"/>
      <c r="TXG33" s="38"/>
      <c r="TXH33" s="38"/>
      <c r="TXI33" s="38"/>
      <c r="TXJ33" s="38"/>
      <c r="TXK33" s="38"/>
      <c r="TXL33" s="38"/>
      <c r="TXM33" s="38"/>
      <c r="TXN33" s="38"/>
      <c r="TXO33" s="38"/>
      <c r="TXP33" s="38"/>
      <c r="TXQ33" s="38"/>
      <c r="TXR33" s="38"/>
      <c r="TXS33" s="38"/>
      <c r="TXT33" s="38"/>
      <c r="TXU33" s="38"/>
      <c r="TXV33" s="38"/>
      <c r="TXW33" s="38"/>
      <c r="TXX33" s="38"/>
      <c r="TXY33" s="38"/>
      <c r="TXZ33" s="38"/>
      <c r="TYA33" s="38"/>
      <c r="TYB33" s="38"/>
      <c r="TYC33" s="38"/>
      <c r="TYD33" s="38"/>
      <c r="TYE33" s="38"/>
      <c r="TYF33" s="38"/>
      <c r="TYG33" s="38"/>
      <c r="TYH33" s="38"/>
      <c r="TYI33" s="38"/>
      <c r="TYJ33" s="38"/>
      <c r="TYK33" s="38"/>
      <c r="TYL33" s="38"/>
      <c r="TYM33" s="38"/>
      <c r="TYN33" s="38"/>
      <c r="TYO33" s="38"/>
      <c r="TYP33" s="38"/>
      <c r="TYQ33" s="38"/>
      <c r="TYR33" s="38"/>
      <c r="TYS33" s="38"/>
      <c r="TYT33" s="38"/>
      <c r="TYU33" s="38"/>
      <c r="TYV33" s="38"/>
      <c r="TYW33" s="38"/>
      <c r="TYX33" s="38"/>
      <c r="TYY33" s="38"/>
      <c r="TYZ33" s="38"/>
      <c r="TZA33" s="38"/>
      <c r="TZB33" s="38"/>
      <c r="TZC33" s="38"/>
      <c r="TZD33" s="38"/>
      <c r="TZE33" s="38"/>
      <c r="TZF33" s="38"/>
      <c r="TZG33" s="38"/>
      <c r="TZH33" s="38"/>
      <c r="TZI33" s="38"/>
      <c r="TZJ33" s="38"/>
      <c r="TZK33" s="38"/>
      <c r="TZL33" s="38"/>
      <c r="TZM33" s="38"/>
      <c r="TZN33" s="38"/>
      <c r="TZO33" s="38"/>
      <c r="TZP33" s="38"/>
      <c r="TZQ33" s="38"/>
      <c r="TZR33" s="38"/>
      <c r="TZS33" s="38"/>
      <c r="TZT33" s="38"/>
      <c r="TZU33" s="38"/>
      <c r="TZV33" s="38"/>
      <c r="TZW33" s="38"/>
      <c r="TZX33" s="38"/>
      <c r="TZY33" s="38"/>
      <c r="TZZ33" s="38"/>
      <c r="UAA33" s="38"/>
      <c r="UAB33" s="38"/>
      <c r="UAC33" s="38"/>
      <c r="UAD33" s="38"/>
      <c r="UAE33" s="38"/>
      <c r="UAF33" s="38"/>
      <c r="UAG33" s="38"/>
      <c r="UAH33" s="38"/>
      <c r="UAI33" s="38"/>
      <c r="UAJ33" s="38"/>
      <c r="UAK33" s="38"/>
      <c r="UAL33" s="38"/>
      <c r="UAM33" s="38"/>
      <c r="UAN33" s="38"/>
      <c r="UAO33" s="38"/>
      <c r="UAP33" s="38"/>
      <c r="UAQ33" s="38"/>
      <c r="UAR33" s="38"/>
      <c r="UAS33" s="38"/>
      <c r="UAT33" s="38"/>
      <c r="UAU33" s="38"/>
      <c r="UAV33" s="38"/>
      <c r="UAW33" s="38"/>
      <c r="UAX33" s="38"/>
      <c r="UAY33" s="38"/>
      <c r="UAZ33" s="38"/>
      <c r="UBA33" s="38"/>
      <c r="UBB33" s="38"/>
      <c r="UBC33" s="38"/>
      <c r="UBD33" s="38"/>
      <c r="UBE33" s="38"/>
      <c r="UBF33" s="38"/>
      <c r="UBG33" s="38"/>
      <c r="UBH33" s="38"/>
      <c r="UBI33" s="38"/>
      <c r="UBJ33" s="38"/>
      <c r="UBK33" s="38"/>
      <c r="UBL33" s="38"/>
      <c r="UBM33" s="38"/>
      <c r="UBN33" s="38"/>
      <c r="UBO33" s="38"/>
      <c r="UBP33" s="38"/>
      <c r="UBQ33" s="38"/>
      <c r="UBR33" s="38"/>
      <c r="UBS33" s="38"/>
      <c r="UBT33" s="38"/>
      <c r="UBU33" s="38"/>
      <c r="UBV33" s="38"/>
      <c r="UBW33" s="38"/>
      <c r="UBX33" s="38"/>
      <c r="UBY33" s="38"/>
      <c r="UBZ33" s="38"/>
      <c r="UCA33" s="38"/>
      <c r="UCB33" s="38"/>
      <c r="UCC33" s="38"/>
      <c r="UCD33" s="38"/>
      <c r="UCE33" s="38"/>
      <c r="UCF33" s="38"/>
      <c r="UCG33" s="38"/>
      <c r="UCH33" s="38"/>
      <c r="UCI33" s="38"/>
      <c r="UCJ33" s="38"/>
      <c r="UCK33" s="38"/>
      <c r="UCL33" s="38"/>
      <c r="UCM33" s="38"/>
      <c r="UCN33" s="38"/>
      <c r="UCO33" s="38"/>
      <c r="UCP33" s="38"/>
      <c r="UCQ33" s="38"/>
      <c r="UCR33" s="38"/>
      <c r="UCS33" s="38"/>
      <c r="UCT33" s="38"/>
      <c r="UCU33" s="38"/>
      <c r="UCV33" s="38"/>
      <c r="UCW33" s="38"/>
      <c r="UCX33" s="38"/>
      <c r="UCY33" s="38"/>
      <c r="UCZ33" s="38"/>
      <c r="UDA33" s="38"/>
      <c r="UDB33" s="38"/>
      <c r="UDC33" s="38"/>
      <c r="UDD33" s="38"/>
      <c r="UDE33" s="38"/>
      <c r="UDF33" s="38"/>
      <c r="UDG33" s="38"/>
      <c r="UDH33" s="38"/>
      <c r="UDI33" s="38"/>
      <c r="UDJ33" s="38"/>
      <c r="UDK33" s="38"/>
      <c r="UDL33" s="38"/>
      <c r="UDM33" s="38"/>
      <c r="UDN33" s="38"/>
      <c r="UDO33" s="38"/>
      <c r="UDP33" s="38"/>
      <c r="UDQ33" s="38"/>
      <c r="UDR33" s="38"/>
      <c r="UDS33" s="38"/>
      <c r="UDT33" s="38"/>
      <c r="UDU33" s="38"/>
      <c r="UDV33" s="38"/>
      <c r="UDW33" s="38"/>
      <c r="UDX33" s="38"/>
      <c r="UDY33" s="38"/>
      <c r="UDZ33" s="38"/>
      <c r="UEA33" s="38"/>
      <c r="UEB33" s="38"/>
      <c r="UEC33" s="38"/>
      <c r="UED33" s="38"/>
      <c r="UEE33" s="38"/>
      <c r="UEF33" s="38"/>
      <c r="UEG33" s="38"/>
      <c r="UEH33" s="38"/>
      <c r="UEI33" s="38"/>
      <c r="UEJ33" s="38"/>
      <c r="UEK33" s="38"/>
      <c r="UEL33" s="38"/>
      <c r="UEM33" s="38"/>
      <c r="UEN33" s="38"/>
      <c r="UEO33" s="38"/>
      <c r="UEP33" s="38"/>
      <c r="UEQ33" s="38"/>
      <c r="UER33" s="38"/>
      <c r="UES33" s="38"/>
      <c r="UET33" s="38"/>
      <c r="UEU33" s="38"/>
      <c r="UEV33" s="38"/>
      <c r="UEW33" s="38"/>
      <c r="UEX33" s="38"/>
      <c r="UEY33" s="38"/>
      <c r="UEZ33" s="38"/>
      <c r="UFA33" s="38"/>
      <c r="UFB33" s="38"/>
      <c r="UFC33" s="38"/>
      <c r="UFD33" s="38"/>
      <c r="UFE33" s="38"/>
      <c r="UFF33" s="38"/>
      <c r="UFG33" s="38"/>
      <c r="UFH33" s="38"/>
      <c r="UFI33" s="38"/>
      <c r="UFJ33" s="38"/>
      <c r="UFK33" s="38"/>
      <c r="UFL33" s="38"/>
      <c r="UFM33" s="38"/>
      <c r="UFN33" s="38"/>
      <c r="UFO33" s="38"/>
      <c r="UFP33" s="38"/>
      <c r="UFQ33" s="38"/>
      <c r="UFR33" s="38"/>
      <c r="UFS33" s="38"/>
      <c r="UFT33" s="38"/>
      <c r="UFU33" s="38"/>
      <c r="UFV33" s="38"/>
      <c r="UFW33" s="38"/>
      <c r="UFX33" s="38"/>
      <c r="UFY33" s="38"/>
      <c r="UFZ33" s="38"/>
      <c r="UGA33" s="38"/>
      <c r="UGB33" s="38"/>
      <c r="UGC33" s="38"/>
      <c r="UGD33" s="38"/>
      <c r="UGE33" s="38"/>
      <c r="UGF33" s="38"/>
      <c r="UGG33" s="38"/>
      <c r="UGH33" s="38"/>
      <c r="UGI33" s="38"/>
      <c r="UGJ33" s="38"/>
      <c r="UGK33" s="38"/>
      <c r="UGL33" s="38"/>
      <c r="UGM33" s="38"/>
      <c r="UGN33" s="38"/>
      <c r="UGO33" s="38"/>
      <c r="UGP33" s="38"/>
      <c r="UGQ33" s="38"/>
      <c r="UGR33" s="38"/>
      <c r="UGS33" s="38"/>
      <c r="UGT33" s="38"/>
      <c r="UGU33" s="38"/>
      <c r="UGV33" s="38"/>
      <c r="UGW33" s="38"/>
      <c r="UGX33" s="38"/>
      <c r="UGY33" s="38"/>
      <c r="UGZ33" s="38"/>
      <c r="UHA33" s="38"/>
      <c r="UHB33" s="38"/>
      <c r="UHC33" s="38"/>
      <c r="UHD33" s="38"/>
      <c r="UHE33" s="38"/>
      <c r="UHF33" s="38"/>
      <c r="UHG33" s="38"/>
      <c r="UHH33" s="38"/>
      <c r="UHI33" s="38"/>
      <c r="UHJ33" s="38"/>
      <c r="UHK33" s="38"/>
      <c r="UHL33" s="38"/>
      <c r="UHM33" s="38"/>
      <c r="UHN33" s="38"/>
      <c r="UHO33" s="38"/>
      <c r="UHP33" s="38"/>
      <c r="UHQ33" s="38"/>
      <c r="UHR33" s="38"/>
      <c r="UHS33" s="38"/>
      <c r="UHT33" s="38"/>
      <c r="UHU33" s="38"/>
      <c r="UHV33" s="38"/>
      <c r="UHW33" s="38"/>
      <c r="UHX33" s="38"/>
      <c r="UHY33" s="38"/>
      <c r="UHZ33" s="38"/>
      <c r="UIA33" s="38"/>
      <c r="UIB33" s="38"/>
      <c r="UIC33" s="38"/>
      <c r="UID33" s="38"/>
      <c r="UIE33" s="38"/>
      <c r="UIF33" s="38"/>
      <c r="UIG33" s="38"/>
      <c r="UIH33" s="38"/>
      <c r="UII33" s="38"/>
      <c r="UIJ33" s="38"/>
      <c r="UIK33" s="38"/>
      <c r="UIL33" s="38"/>
      <c r="UIM33" s="38"/>
      <c r="UIN33" s="38"/>
      <c r="UIO33" s="38"/>
      <c r="UIP33" s="38"/>
      <c r="UIQ33" s="38"/>
      <c r="UIR33" s="38"/>
      <c r="UIS33" s="38"/>
      <c r="UIT33" s="38"/>
      <c r="UIU33" s="38"/>
      <c r="UIV33" s="38"/>
      <c r="UIW33" s="38"/>
      <c r="UIX33" s="38"/>
      <c r="UIY33" s="38"/>
      <c r="UIZ33" s="38"/>
      <c r="UJA33" s="38"/>
      <c r="UJB33" s="38"/>
      <c r="UJC33" s="38"/>
      <c r="UJD33" s="38"/>
      <c r="UJE33" s="38"/>
      <c r="UJF33" s="38"/>
      <c r="UJG33" s="38"/>
      <c r="UJH33" s="38"/>
      <c r="UJI33" s="38"/>
      <c r="UJJ33" s="38"/>
      <c r="UJK33" s="38"/>
      <c r="UJL33" s="38"/>
      <c r="UJM33" s="38"/>
      <c r="UJN33" s="38"/>
      <c r="UJO33" s="38"/>
      <c r="UJP33" s="38"/>
      <c r="UJQ33" s="38"/>
      <c r="UJR33" s="38"/>
      <c r="UJS33" s="38"/>
      <c r="UJT33" s="38"/>
      <c r="UJU33" s="38"/>
      <c r="UJV33" s="38"/>
      <c r="UJW33" s="38"/>
      <c r="UJX33" s="38"/>
      <c r="UJY33" s="38"/>
      <c r="UJZ33" s="38"/>
      <c r="UKA33" s="38"/>
      <c r="UKB33" s="38"/>
      <c r="UKC33" s="38"/>
      <c r="UKD33" s="38"/>
      <c r="UKE33" s="38"/>
      <c r="UKF33" s="38"/>
      <c r="UKG33" s="38"/>
      <c r="UKH33" s="38"/>
      <c r="UKI33" s="38"/>
      <c r="UKJ33" s="38"/>
      <c r="UKK33" s="38"/>
      <c r="UKL33" s="38"/>
      <c r="UKM33" s="38"/>
      <c r="UKN33" s="38"/>
      <c r="UKO33" s="38"/>
      <c r="UKP33" s="38"/>
      <c r="UKQ33" s="38"/>
      <c r="UKR33" s="38"/>
      <c r="UKS33" s="38"/>
      <c r="UKT33" s="38"/>
      <c r="UKU33" s="38"/>
      <c r="UKV33" s="38"/>
      <c r="UKW33" s="38"/>
      <c r="UKX33" s="38"/>
      <c r="UKY33" s="38"/>
      <c r="UKZ33" s="38"/>
      <c r="ULA33" s="38"/>
      <c r="ULB33" s="38"/>
      <c r="ULC33" s="38"/>
      <c r="ULD33" s="38"/>
      <c r="ULE33" s="38"/>
      <c r="ULF33" s="38"/>
      <c r="ULG33" s="38"/>
      <c r="ULH33" s="38"/>
      <c r="ULI33" s="38"/>
      <c r="ULJ33" s="38"/>
      <c r="ULK33" s="38"/>
      <c r="ULL33" s="38"/>
      <c r="ULM33" s="38"/>
      <c r="ULN33" s="38"/>
      <c r="ULO33" s="38"/>
      <c r="ULP33" s="38"/>
      <c r="ULQ33" s="38"/>
      <c r="ULR33" s="38"/>
      <c r="ULS33" s="38"/>
      <c r="ULT33" s="38"/>
      <c r="ULU33" s="38"/>
      <c r="ULV33" s="38"/>
      <c r="ULW33" s="38"/>
      <c r="ULX33" s="38"/>
      <c r="ULY33" s="38"/>
      <c r="ULZ33" s="38"/>
      <c r="UMA33" s="38"/>
      <c r="UMB33" s="38"/>
      <c r="UMC33" s="38"/>
      <c r="UMD33" s="38"/>
      <c r="UME33" s="38"/>
      <c r="UMF33" s="38"/>
      <c r="UMG33" s="38"/>
      <c r="UMH33" s="38"/>
      <c r="UMI33" s="38"/>
      <c r="UMJ33" s="38"/>
      <c r="UMK33" s="38"/>
      <c r="UML33" s="38"/>
      <c r="UMM33" s="38"/>
      <c r="UMN33" s="38"/>
      <c r="UMO33" s="38"/>
      <c r="UMP33" s="38"/>
      <c r="UMQ33" s="38"/>
      <c r="UMR33" s="38"/>
      <c r="UMS33" s="38"/>
      <c r="UMT33" s="38"/>
      <c r="UMU33" s="38"/>
      <c r="UMV33" s="38"/>
      <c r="UMW33" s="38"/>
      <c r="UMX33" s="38"/>
      <c r="UMY33" s="38"/>
      <c r="UMZ33" s="38"/>
      <c r="UNA33" s="38"/>
      <c r="UNB33" s="38"/>
      <c r="UNC33" s="38"/>
      <c r="UND33" s="38"/>
      <c r="UNE33" s="38"/>
      <c r="UNF33" s="38"/>
      <c r="UNG33" s="38"/>
      <c r="UNH33" s="38"/>
      <c r="UNI33" s="38"/>
      <c r="UNJ33" s="38"/>
      <c r="UNK33" s="38"/>
      <c r="UNL33" s="38"/>
      <c r="UNM33" s="38"/>
      <c r="UNN33" s="38"/>
      <c r="UNO33" s="38"/>
      <c r="UNP33" s="38"/>
      <c r="UNQ33" s="38"/>
      <c r="UNR33" s="38"/>
      <c r="UNS33" s="38"/>
      <c r="UNT33" s="38"/>
      <c r="UNU33" s="38"/>
      <c r="UNV33" s="38"/>
      <c r="UNW33" s="38"/>
      <c r="UNX33" s="38"/>
      <c r="UNY33" s="38"/>
      <c r="UNZ33" s="38"/>
      <c r="UOA33" s="38"/>
      <c r="UOB33" s="38"/>
      <c r="UOC33" s="38"/>
      <c r="UOD33" s="38"/>
      <c r="UOE33" s="38"/>
      <c r="UOF33" s="38"/>
      <c r="UOG33" s="38"/>
      <c r="UOH33" s="38"/>
      <c r="UOI33" s="38"/>
      <c r="UOJ33" s="38"/>
      <c r="UOK33" s="38"/>
      <c r="UOL33" s="38"/>
      <c r="UOM33" s="38"/>
      <c r="UON33" s="38"/>
      <c r="UOO33" s="38"/>
      <c r="UOP33" s="38"/>
      <c r="UOQ33" s="38"/>
      <c r="UOR33" s="38"/>
      <c r="UOS33" s="38"/>
      <c r="UOT33" s="38"/>
      <c r="UOU33" s="38"/>
      <c r="UOV33" s="38"/>
      <c r="UOW33" s="38"/>
      <c r="UOX33" s="38"/>
      <c r="UOY33" s="38"/>
      <c r="UOZ33" s="38"/>
      <c r="UPA33" s="38"/>
      <c r="UPB33" s="38"/>
      <c r="UPC33" s="38"/>
      <c r="UPD33" s="38"/>
      <c r="UPE33" s="38"/>
      <c r="UPF33" s="38"/>
      <c r="UPG33" s="38"/>
      <c r="UPH33" s="38"/>
      <c r="UPI33" s="38"/>
      <c r="UPJ33" s="38"/>
      <c r="UPK33" s="38"/>
      <c r="UPL33" s="38"/>
      <c r="UPM33" s="38"/>
      <c r="UPN33" s="38"/>
      <c r="UPO33" s="38"/>
      <c r="UPP33" s="38"/>
      <c r="UPQ33" s="38"/>
      <c r="UPR33" s="38"/>
      <c r="UPS33" s="38"/>
      <c r="UPT33" s="38"/>
      <c r="UPU33" s="38"/>
      <c r="UPV33" s="38"/>
      <c r="UPW33" s="38"/>
      <c r="UPX33" s="38"/>
      <c r="UPY33" s="38"/>
      <c r="UPZ33" s="38"/>
      <c r="UQA33" s="38"/>
      <c r="UQB33" s="38"/>
      <c r="UQC33" s="38"/>
      <c r="UQD33" s="38"/>
      <c r="UQE33" s="38"/>
      <c r="UQF33" s="38"/>
      <c r="UQG33" s="38"/>
      <c r="UQH33" s="38"/>
      <c r="UQI33" s="38"/>
      <c r="UQJ33" s="38"/>
      <c r="UQK33" s="38"/>
      <c r="UQL33" s="38"/>
      <c r="UQM33" s="38"/>
      <c r="UQN33" s="38"/>
      <c r="UQO33" s="38"/>
      <c r="UQP33" s="38"/>
      <c r="UQQ33" s="38"/>
      <c r="UQR33" s="38"/>
      <c r="UQS33" s="38"/>
      <c r="UQT33" s="38"/>
      <c r="UQU33" s="38"/>
      <c r="UQV33" s="38"/>
      <c r="UQW33" s="38"/>
      <c r="UQX33" s="38"/>
      <c r="UQY33" s="38"/>
      <c r="UQZ33" s="38"/>
      <c r="URA33" s="38"/>
      <c r="URB33" s="38"/>
      <c r="URC33" s="38"/>
      <c r="URD33" s="38"/>
      <c r="URE33" s="38"/>
      <c r="URF33" s="38"/>
      <c r="URG33" s="38"/>
      <c r="URH33" s="38"/>
      <c r="URI33" s="38"/>
      <c r="URJ33" s="38"/>
      <c r="URK33" s="38"/>
      <c r="URL33" s="38"/>
      <c r="URM33" s="38"/>
      <c r="URN33" s="38"/>
      <c r="URO33" s="38"/>
      <c r="URP33" s="38"/>
      <c r="URQ33" s="38"/>
      <c r="URR33" s="38"/>
      <c r="URS33" s="38"/>
      <c r="URT33" s="38"/>
      <c r="URU33" s="38"/>
      <c r="URV33" s="38"/>
      <c r="URW33" s="38"/>
      <c r="URX33" s="38"/>
      <c r="URY33" s="38"/>
      <c r="URZ33" s="38"/>
      <c r="USA33" s="38"/>
      <c r="USB33" s="38"/>
      <c r="USC33" s="38"/>
      <c r="USD33" s="38"/>
      <c r="USE33" s="38"/>
      <c r="USF33" s="38"/>
      <c r="USG33" s="38"/>
      <c r="USH33" s="38"/>
      <c r="USI33" s="38"/>
      <c r="USJ33" s="38"/>
      <c r="USK33" s="38"/>
      <c r="USL33" s="38"/>
      <c r="USM33" s="38"/>
      <c r="USN33" s="38"/>
      <c r="USO33" s="38"/>
      <c r="USP33" s="38"/>
      <c r="USQ33" s="38"/>
      <c r="USR33" s="38"/>
      <c r="USS33" s="38"/>
      <c r="UST33" s="38"/>
      <c r="USU33" s="38"/>
      <c r="USV33" s="38"/>
      <c r="USW33" s="38"/>
      <c r="USX33" s="38"/>
      <c r="USY33" s="38"/>
      <c r="USZ33" s="38"/>
      <c r="UTA33" s="38"/>
      <c r="UTB33" s="38"/>
      <c r="UTC33" s="38"/>
      <c r="UTD33" s="38"/>
      <c r="UTE33" s="38"/>
      <c r="UTF33" s="38"/>
      <c r="UTG33" s="38"/>
      <c r="UTH33" s="38"/>
      <c r="UTI33" s="38"/>
      <c r="UTJ33" s="38"/>
      <c r="UTK33" s="38"/>
      <c r="UTL33" s="38"/>
      <c r="UTM33" s="38"/>
      <c r="UTN33" s="38"/>
      <c r="UTO33" s="38"/>
      <c r="UTP33" s="38"/>
      <c r="UTQ33" s="38"/>
      <c r="UTR33" s="38"/>
      <c r="UTS33" s="38"/>
      <c r="UTT33" s="38"/>
      <c r="UTU33" s="38"/>
      <c r="UTV33" s="38"/>
      <c r="UTW33" s="38"/>
      <c r="UTX33" s="38"/>
      <c r="UTY33" s="38"/>
      <c r="UTZ33" s="38"/>
      <c r="UUA33" s="38"/>
      <c r="UUB33" s="38"/>
      <c r="UUC33" s="38"/>
      <c r="UUD33" s="38"/>
      <c r="UUE33" s="38"/>
      <c r="UUF33" s="38"/>
      <c r="UUG33" s="38"/>
      <c r="UUH33" s="38"/>
      <c r="UUI33" s="38"/>
      <c r="UUJ33" s="38"/>
      <c r="UUK33" s="38"/>
      <c r="UUL33" s="38"/>
      <c r="UUM33" s="38"/>
      <c r="UUN33" s="38"/>
      <c r="UUO33" s="38"/>
      <c r="UUP33" s="38"/>
      <c r="UUQ33" s="38"/>
      <c r="UUR33" s="38"/>
      <c r="UUS33" s="38"/>
      <c r="UUT33" s="38"/>
      <c r="UUU33" s="38"/>
      <c r="UUV33" s="38"/>
      <c r="UUW33" s="38"/>
      <c r="UUX33" s="38"/>
      <c r="UUY33" s="38"/>
      <c r="UUZ33" s="38"/>
      <c r="UVA33" s="38"/>
      <c r="UVB33" s="38"/>
      <c r="UVC33" s="38"/>
      <c r="UVD33" s="38"/>
      <c r="UVE33" s="38"/>
      <c r="UVF33" s="38"/>
      <c r="UVG33" s="38"/>
      <c r="UVH33" s="38"/>
      <c r="UVI33" s="38"/>
      <c r="UVJ33" s="38"/>
      <c r="UVK33" s="38"/>
      <c r="UVL33" s="38"/>
      <c r="UVM33" s="38"/>
      <c r="UVN33" s="38"/>
      <c r="UVO33" s="38"/>
      <c r="UVP33" s="38"/>
      <c r="UVQ33" s="38"/>
      <c r="UVR33" s="38"/>
      <c r="UVS33" s="38"/>
      <c r="UVT33" s="38"/>
      <c r="UVU33" s="38"/>
      <c r="UVV33" s="38"/>
      <c r="UVW33" s="38"/>
      <c r="UVX33" s="38"/>
      <c r="UVY33" s="38"/>
      <c r="UVZ33" s="38"/>
      <c r="UWA33" s="38"/>
      <c r="UWB33" s="38"/>
      <c r="UWC33" s="38"/>
      <c r="UWD33" s="38"/>
      <c r="UWE33" s="38"/>
      <c r="UWF33" s="38"/>
      <c r="UWG33" s="38"/>
      <c r="UWH33" s="38"/>
      <c r="UWI33" s="38"/>
      <c r="UWJ33" s="38"/>
      <c r="UWK33" s="38"/>
      <c r="UWL33" s="38"/>
      <c r="UWM33" s="38"/>
      <c r="UWN33" s="38"/>
      <c r="UWO33" s="38"/>
      <c r="UWP33" s="38"/>
      <c r="UWQ33" s="38"/>
      <c r="UWR33" s="38"/>
      <c r="UWS33" s="38"/>
      <c r="UWT33" s="38"/>
      <c r="UWU33" s="38"/>
      <c r="UWV33" s="38"/>
      <c r="UWW33" s="38"/>
      <c r="UWX33" s="38"/>
      <c r="UWY33" s="38"/>
      <c r="UWZ33" s="38"/>
      <c r="UXA33" s="38"/>
      <c r="UXB33" s="38"/>
      <c r="UXC33" s="38"/>
      <c r="UXD33" s="38"/>
      <c r="UXE33" s="38"/>
      <c r="UXF33" s="38"/>
      <c r="UXG33" s="38"/>
      <c r="UXH33" s="38"/>
      <c r="UXI33" s="38"/>
      <c r="UXJ33" s="38"/>
      <c r="UXK33" s="38"/>
      <c r="UXL33" s="38"/>
      <c r="UXM33" s="38"/>
      <c r="UXN33" s="38"/>
      <c r="UXO33" s="38"/>
      <c r="UXP33" s="38"/>
      <c r="UXQ33" s="38"/>
      <c r="UXR33" s="38"/>
      <c r="UXS33" s="38"/>
      <c r="UXT33" s="38"/>
      <c r="UXU33" s="38"/>
      <c r="UXV33" s="38"/>
      <c r="UXW33" s="38"/>
      <c r="UXX33" s="38"/>
      <c r="UXY33" s="38"/>
      <c r="UXZ33" s="38"/>
      <c r="UYA33" s="38"/>
      <c r="UYB33" s="38"/>
      <c r="UYC33" s="38"/>
      <c r="UYD33" s="38"/>
      <c r="UYE33" s="38"/>
      <c r="UYF33" s="38"/>
      <c r="UYG33" s="38"/>
      <c r="UYH33" s="38"/>
      <c r="UYI33" s="38"/>
      <c r="UYJ33" s="38"/>
      <c r="UYK33" s="38"/>
      <c r="UYL33" s="38"/>
      <c r="UYM33" s="38"/>
      <c r="UYN33" s="38"/>
      <c r="UYO33" s="38"/>
      <c r="UYP33" s="38"/>
      <c r="UYQ33" s="38"/>
      <c r="UYR33" s="38"/>
      <c r="UYS33" s="38"/>
      <c r="UYT33" s="38"/>
      <c r="UYU33" s="38"/>
      <c r="UYV33" s="38"/>
      <c r="UYW33" s="38"/>
      <c r="UYX33" s="38"/>
      <c r="UYY33" s="38"/>
      <c r="UYZ33" s="38"/>
      <c r="UZA33" s="38"/>
      <c r="UZB33" s="38"/>
      <c r="UZC33" s="38"/>
      <c r="UZD33" s="38"/>
      <c r="UZE33" s="38"/>
      <c r="UZF33" s="38"/>
      <c r="UZG33" s="38"/>
      <c r="UZH33" s="38"/>
      <c r="UZI33" s="38"/>
      <c r="UZJ33" s="38"/>
      <c r="UZK33" s="38"/>
      <c r="UZL33" s="38"/>
      <c r="UZM33" s="38"/>
      <c r="UZN33" s="38"/>
      <c r="UZO33" s="38"/>
      <c r="UZP33" s="38"/>
      <c r="UZQ33" s="38"/>
      <c r="UZR33" s="38"/>
      <c r="UZS33" s="38"/>
      <c r="UZT33" s="38"/>
      <c r="UZU33" s="38"/>
      <c r="UZV33" s="38"/>
      <c r="UZW33" s="38"/>
      <c r="UZX33" s="38"/>
      <c r="UZY33" s="38"/>
      <c r="UZZ33" s="38"/>
      <c r="VAA33" s="38"/>
      <c r="VAB33" s="38"/>
      <c r="VAC33" s="38"/>
      <c r="VAD33" s="38"/>
      <c r="VAE33" s="38"/>
      <c r="VAF33" s="38"/>
      <c r="VAG33" s="38"/>
      <c r="VAH33" s="38"/>
      <c r="VAI33" s="38"/>
      <c r="VAJ33" s="38"/>
      <c r="VAK33" s="38"/>
      <c r="VAL33" s="38"/>
      <c r="VAM33" s="38"/>
      <c r="VAN33" s="38"/>
      <c r="VAO33" s="38"/>
      <c r="VAP33" s="38"/>
      <c r="VAQ33" s="38"/>
      <c r="VAR33" s="38"/>
      <c r="VAS33" s="38"/>
      <c r="VAT33" s="38"/>
      <c r="VAU33" s="38"/>
      <c r="VAV33" s="38"/>
      <c r="VAW33" s="38"/>
      <c r="VAX33" s="38"/>
      <c r="VAY33" s="38"/>
      <c r="VAZ33" s="38"/>
      <c r="VBA33" s="38"/>
      <c r="VBB33" s="38"/>
      <c r="VBC33" s="38"/>
      <c r="VBD33" s="38"/>
      <c r="VBE33" s="38"/>
      <c r="VBF33" s="38"/>
      <c r="VBG33" s="38"/>
      <c r="VBH33" s="38"/>
      <c r="VBI33" s="38"/>
      <c r="VBJ33" s="38"/>
      <c r="VBK33" s="38"/>
      <c r="VBL33" s="38"/>
      <c r="VBM33" s="38"/>
      <c r="VBN33" s="38"/>
      <c r="VBO33" s="38"/>
      <c r="VBP33" s="38"/>
      <c r="VBQ33" s="38"/>
      <c r="VBR33" s="38"/>
      <c r="VBS33" s="38"/>
      <c r="VBT33" s="38"/>
      <c r="VBU33" s="38"/>
      <c r="VBV33" s="38"/>
      <c r="VBW33" s="38"/>
      <c r="VBX33" s="38"/>
      <c r="VBY33" s="38"/>
      <c r="VBZ33" s="38"/>
      <c r="VCA33" s="38"/>
      <c r="VCB33" s="38"/>
      <c r="VCC33" s="38"/>
      <c r="VCD33" s="38"/>
      <c r="VCE33" s="38"/>
      <c r="VCF33" s="38"/>
      <c r="VCG33" s="38"/>
      <c r="VCH33" s="38"/>
      <c r="VCI33" s="38"/>
      <c r="VCJ33" s="38"/>
      <c r="VCK33" s="38"/>
      <c r="VCL33" s="38"/>
      <c r="VCM33" s="38"/>
      <c r="VCN33" s="38"/>
      <c r="VCO33" s="38"/>
      <c r="VCP33" s="38"/>
      <c r="VCQ33" s="38"/>
      <c r="VCR33" s="38"/>
      <c r="VCS33" s="38"/>
      <c r="VCT33" s="38"/>
      <c r="VCU33" s="38"/>
      <c r="VCV33" s="38"/>
      <c r="VCW33" s="38"/>
      <c r="VCX33" s="38"/>
      <c r="VCY33" s="38"/>
      <c r="VCZ33" s="38"/>
      <c r="VDA33" s="38"/>
      <c r="VDB33" s="38"/>
      <c r="VDC33" s="38"/>
      <c r="VDD33" s="38"/>
      <c r="VDE33" s="38"/>
      <c r="VDF33" s="38"/>
      <c r="VDG33" s="38"/>
      <c r="VDH33" s="38"/>
      <c r="VDI33" s="38"/>
      <c r="VDJ33" s="38"/>
      <c r="VDK33" s="38"/>
      <c r="VDL33" s="38"/>
      <c r="VDM33" s="38"/>
      <c r="VDN33" s="38"/>
      <c r="VDO33" s="38"/>
      <c r="VDP33" s="38"/>
      <c r="VDQ33" s="38"/>
      <c r="VDR33" s="38"/>
      <c r="VDS33" s="38"/>
      <c r="VDT33" s="38"/>
      <c r="VDU33" s="38"/>
      <c r="VDV33" s="38"/>
      <c r="VDW33" s="38"/>
      <c r="VDX33" s="38"/>
      <c r="VDY33" s="38"/>
      <c r="VDZ33" s="38"/>
      <c r="VEA33" s="38"/>
      <c r="VEB33" s="38"/>
      <c r="VEC33" s="38"/>
      <c r="VED33" s="38"/>
      <c r="VEE33" s="38"/>
      <c r="VEF33" s="38"/>
      <c r="VEG33" s="38"/>
      <c r="VEH33" s="38"/>
      <c r="VEI33" s="38"/>
      <c r="VEJ33" s="38"/>
      <c r="VEK33" s="38"/>
      <c r="VEL33" s="38"/>
      <c r="VEM33" s="38"/>
      <c r="VEN33" s="38"/>
      <c r="VEO33" s="38"/>
      <c r="VEP33" s="38"/>
      <c r="VEQ33" s="38"/>
      <c r="VER33" s="38"/>
      <c r="VES33" s="38"/>
      <c r="VET33" s="38"/>
      <c r="VEU33" s="38"/>
      <c r="VEV33" s="38"/>
      <c r="VEW33" s="38"/>
      <c r="VEX33" s="38"/>
      <c r="VEY33" s="38"/>
      <c r="VEZ33" s="38"/>
      <c r="VFA33" s="38"/>
      <c r="VFB33" s="38"/>
      <c r="VFC33" s="38"/>
      <c r="VFD33" s="38"/>
      <c r="VFE33" s="38"/>
      <c r="VFF33" s="38"/>
      <c r="VFG33" s="38"/>
      <c r="VFH33" s="38"/>
      <c r="VFI33" s="38"/>
      <c r="VFJ33" s="38"/>
      <c r="VFK33" s="38"/>
      <c r="VFL33" s="38"/>
      <c r="VFM33" s="38"/>
      <c r="VFN33" s="38"/>
      <c r="VFO33" s="38"/>
      <c r="VFP33" s="38"/>
      <c r="VFQ33" s="38"/>
      <c r="VFR33" s="38"/>
      <c r="VFS33" s="38"/>
      <c r="VFT33" s="38"/>
      <c r="VFU33" s="38"/>
      <c r="VFV33" s="38"/>
      <c r="VFW33" s="38"/>
      <c r="VFX33" s="38"/>
      <c r="VFY33" s="38"/>
      <c r="VFZ33" s="38"/>
      <c r="VGA33" s="38"/>
      <c r="VGB33" s="38"/>
      <c r="VGC33" s="38"/>
      <c r="VGD33" s="38"/>
      <c r="VGE33" s="38"/>
      <c r="VGF33" s="38"/>
      <c r="VGG33" s="38"/>
      <c r="VGH33" s="38"/>
      <c r="VGI33" s="38"/>
      <c r="VGJ33" s="38"/>
      <c r="VGK33" s="38"/>
      <c r="VGL33" s="38"/>
      <c r="VGM33" s="38"/>
      <c r="VGN33" s="38"/>
      <c r="VGO33" s="38"/>
      <c r="VGP33" s="38"/>
      <c r="VGQ33" s="38"/>
      <c r="VGR33" s="38"/>
      <c r="VGS33" s="38"/>
      <c r="VGT33" s="38"/>
      <c r="VGU33" s="38"/>
      <c r="VGV33" s="38"/>
      <c r="VGW33" s="38"/>
      <c r="VGX33" s="38"/>
      <c r="VGY33" s="38"/>
      <c r="VGZ33" s="38"/>
      <c r="VHA33" s="38"/>
      <c r="VHB33" s="38"/>
      <c r="VHC33" s="38"/>
      <c r="VHD33" s="38"/>
      <c r="VHE33" s="38"/>
      <c r="VHF33" s="38"/>
      <c r="VHG33" s="38"/>
      <c r="VHH33" s="38"/>
      <c r="VHI33" s="38"/>
      <c r="VHJ33" s="38"/>
      <c r="VHK33" s="38"/>
      <c r="VHL33" s="38"/>
      <c r="VHM33" s="38"/>
      <c r="VHN33" s="38"/>
      <c r="VHO33" s="38"/>
      <c r="VHP33" s="38"/>
      <c r="VHQ33" s="38"/>
      <c r="VHR33" s="38"/>
      <c r="VHS33" s="38"/>
      <c r="VHT33" s="38"/>
      <c r="VHU33" s="38"/>
      <c r="VHV33" s="38"/>
      <c r="VHW33" s="38"/>
      <c r="VHX33" s="38"/>
      <c r="VHY33" s="38"/>
      <c r="VHZ33" s="38"/>
      <c r="VIA33" s="38"/>
      <c r="VIB33" s="38"/>
      <c r="VIC33" s="38"/>
      <c r="VID33" s="38"/>
      <c r="VIE33" s="38"/>
      <c r="VIF33" s="38"/>
      <c r="VIG33" s="38"/>
      <c r="VIH33" s="38"/>
      <c r="VII33" s="38"/>
      <c r="VIJ33" s="38"/>
      <c r="VIK33" s="38"/>
      <c r="VIL33" s="38"/>
      <c r="VIM33" s="38"/>
      <c r="VIN33" s="38"/>
      <c r="VIO33" s="38"/>
      <c r="VIP33" s="38"/>
      <c r="VIQ33" s="38"/>
      <c r="VIR33" s="38"/>
      <c r="VIS33" s="38"/>
      <c r="VIT33" s="38"/>
      <c r="VIU33" s="38"/>
      <c r="VIV33" s="38"/>
      <c r="VIW33" s="38"/>
      <c r="VIX33" s="38"/>
      <c r="VIY33" s="38"/>
      <c r="VIZ33" s="38"/>
      <c r="VJA33" s="38"/>
      <c r="VJB33" s="38"/>
      <c r="VJC33" s="38"/>
      <c r="VJD33" s="38"/>
      <c r="VJE33" s="38"/>
      <c r="VJF33" s="38"/>
      <c r="VJG33" s="38"/>
      <c r="VJH33" s="38"/>
      <c r="VJI33" s="38"/>
      <c r="VJJ33" s="38"/>
      <c r="VJK33" s="38"/>
      <c r="VJL33" s="38"/>
      <c r="VJM33" s="38"/>
      <c r="VJN33" s="38"/>
      <c r="VJO33" s="38"/>
      <c r="VJP33" s="38"/>
      <c r="VJQ33" s="38"/>
      <c r="VJR33" s="38"/>
      <c r="VJS33" s="38"/>
      <c r="VJT33" s="38"/>
      <c r="VJU33" s="38"/>
      <c r="VJV33" s="38"/>
      <c r="VJW33" s="38"/>
      <c r="VJX33" s="38"/>
      <c r="VJY33" s="38"/>
      <c r="VJZ33" s="38"/>
      <c r="VKA33" s="38"/>
      <c r="VKB33" s="38"/>
      <c r="VKC33" s="38"/>
      <c r="VKD33" s="38"/>
      <c r="VKE33" s="38"/>
      <c r="VKF33" s="38"/>
      <c r="VKG33" s="38"/>
      <c r="VKH33" s="38"/>
      <c r="VKI33" s="38"/>
      <c r="VKJ33" s="38"/>
      <c r="VKK33" s="38"/>
      <c r="VKL33" s="38"/>
      <c r="VKM33" s="38"/>
      <c r="VKN33" s="38"/>
      <c r="VKO33" s="38"/>
      <c r="VKP33" s="38"/>
      <c r="VKQ33" s="38"/>
      <c r="VKR33" s="38"/>
      <c r="VKS33" s="38"/>
      <c r="VKT33" s="38"/>
      <c r="VKU33" s="38"/>
      <c r="VKV33" s="38"/>
      <c r="VKW33" s="38"/>
      <c r="VKX33" s="38"/>
      <c r="VKY33" s="38"/>
      <c r="VKZ33" s="38"/>
      <c r="VLA33" s="38"/>
      <c r="VLB33" s="38"/>
      <c r="VLC33" s="38"/>
      <c r="VLD33" s="38"/>
      <c r="VLE33" s="38"/>
      <c r="VLF33" s="38"/>
      <c r="VLG33" s="38"/>
      <c r="VLH33" s="38"/>
      <c r="VLI33" s="38"/>
      <c r="VLJ33" s="38"/>
      <c r="VLK33" s="38"/>
      <c r="VLL33" s="38"/>
      <c r="VLM33" s="38"/>
      <c r="VLN33" s="38"/>
      <c r="VLO33" s="38"/>
      <c r="VLP33" s="38"/>
      <c r="VLQ33" s="38"/>
      <c r="VLR33" s="38"/>
      <c r="VLS33" s="38"/>
      <c r="VLT33" s="38"/>
      <c r="VLU33" s="38"/>
      <c r="VLV33" s="38"/>
      <c r="VLW33" s="38"/>
      <c r="VLX33" s="38"/>
      <c r="VLY33" s="38"/>
      <c r="VLZ33" s="38"/>
      <c r="VMA33" s="38"/>
      <c r="VMB33" s="38"/>
      <c r="VMC33" s="38"/>
      <c r="VMD33" s="38"/>
      <c r="VME33" s="38"/>
      <c r="VMF33" s="38"/>
      <c r="VMG33" s="38"/>
      <c r="VMH33" s="38"/>
      <c r="VMI33" s="38"/>
      <c r="VMJ33" s="38"/>
      <c r="VMK33" s="38"/>
      <c r="VML33" s="38"/>
      <c r="VMM33" s="38"/>
      <c r="VMN33" s="38"/>
      <c r="VMO33" s="38"/>
      <c r="VMP33" s="38"/>
      <c r="VMQ33" s="38"/>
      <c r="VMR33" s="38"/>
      <c r="VMS33" s="38"/>
      <c r="VMT33" s="38"/>
      <c r="VMU33" s="38"/>
      <c r="VMV33" s="38"/>
      <c r="VMW33" s="38"/>
      <c r="VMX33" s="38"/>
      <c r="VMY33" s="38"/>
      <c r="VMZ33" s="38"/>
      <c r="VNA33" s="38"/>
      <c r="VNB33" s="38"/>
      <c r="VNC33" s="38"/>
      <c r="VND33" s="38"/>
      <c r="VNE33" s="38"/>
      <c r="VNF33" s="38"/>
      <c r="VNG33" s="38"/>
      <c r="VNH33" s="38"/>
      <c r="VNI33" s="38"/>
      <c r="VNJ33" s="38"/>
      <c r="VNK33" s="38"/>
      <c r="VNL33" s="38"/>
      <c r="VNM33" s="38"/>
      <c r="VNN33" s="38"/>
      <c r="VNO33" s="38"/>
      <c r="VNP33" s="38"/>
      <c r="VNQ33" s="38"/>
      <c r="VNR33" s="38"/>
      <c r="VNS33" s="38"/>
      <c r="VNT33" s="38"/>
      <c r="VNU33" s="38"/>
      <c r="VNV33" s="38"/>
      <c r="VNW33" s="38"/>
      <c r="VNX33" s="38"/>
      <c r="VNY33" s="38"/>
      <c r="VNZ33" s="38"/>
      <c r="VOA33" s="38"/>
      <c r="VOB33" s="38"/>
      <c r="VOC33" s="38"/>
      <c r="VOD33" s="38"/>
      <c r="VOE33" s="38"/>
      <c r="VOF33" s="38"/>
      <c r="VOG33" s="38"/>
      <c r="VOH33" s="38"/>
      <c r="VOI33" s="38"/>
      <c r="VOJ33" s="38"/>
      <c r="VOK33" s="38"/>
      <c r="VOL33" s="38"/>
      <c r="VOM33" s="38"/>
      <c r="VON33" s="38"/>
      <c r="VOO33" s="38"/>
      <c r="VOP33" s="38"/>
      <c r="VOQ33" s="38"/>
      <c r="VOR33" s="38"/>
      <c r="VOS33" s="38"/>
      <c r="VOT33" s="38"/>
      <c r="VOU33" s="38"/>
      <c r="VOV33" s="38"/>
      <c r="VOW33" s="38"/>
      <c r="VOX33" s="38"/>
      <c r="VOY33" s="38"/>
      <c r="VOZ33" s="38"/>
      <c r="VPA33" s="38"/>
      <c r="VPB33" s="38"/>
      <c r="VPC33" s="38"/>
      <c r="VPD33" s="38"/>
      <c r="VPE33" s="38"/>
      <c r="VPF33" s="38"/>
      <c r="VPG33" s="38"/>
      <c r="VPH33" s="38"/>
      <c r="VPI33" s="38"/>
      <c r="VPJ33" s="38"/>
      <c r="VPK33" s="38"/>
      <c r="VPL33" s="38"/>
      <c r="VPM33" s="38"/>
      <c r="VPN33" s="38"/>
      <c r="VPO33" s="38"/>
      <c r="VPP33" s="38"/>
      <c r="VPQ33" s="38"/>
      <c r="VPR33" s="38"/>
      <c r="VPS33" s="38"/>
      <c r="VPT33" s="38"/>
      <c r="VPU33" s="38"/>
      <c r="VPV33" s="38"/>
      <c r="VPW33" s="38"/>
      <c r="VPX33" s="38"/>
      <c r="VPY33" s="38"/>
      <c r="VPZ33" s="38"/>
      <c r="VQA33" s="38"/>
      <c r="VQB33" s="38"/>
      <c r="VQC33" s="38"/>
      <c r="VQD33" s="38"/>
      <c r="VQE33" s="38"/>
      <c r="VQF33" s="38"/>
      <c r="VQG33" s="38"/>
      <c r="VQH33" s="38"/>
      <c r="VQI33" s="38"/>
      <c r="VQJ33" s="38"/>
      <c r="VQK33" s="38"/>
      <c r="VQL33" s="38"/>
      <c r="VQM33" s="38"/>
      <c r="VQN33" s="38"/>
      <c r="VQO33" s="38"/>
      <c r="VQP33" s="38"/>
      <c r="VQQ33" s="38"/>
      <c r="VQR33" s="38"/>
      <c r="VQS33" s="38"/>
      <c r="VQT33" s="38"/>
      <c r="VQU33" s="38"/>
      <c r="VQV33" s="38"/>
      <c r="VQW33" s="38"/>
      <c r="VQX33" s="38"/>
      <c r="VQY33" s="38"/>
      <c r="VQZ33" s="38"/>
      <c r="VRA33" s="38"/>
      <c r="VRB33" s="38"/>
      <c r="VRC33" s="38"/>
      <c r="VRD33" s="38"/>
      <c r="VRE33" s="38"/>
      <c r="VRF33" s="38"/>
      <c r="VRG33" s="38"/>
      <c r="VRH33" s="38"/>
      <c r="VRI33" s="38"/>
      <c r="VRJ33" s="38"/>
      <c r="VRK33" s="38"/>
      <c r="VRL33" s="38"/>
      <c r="VRM33" s="38"/>
      <c r="VRN33" s="38"/>
      <c r="VRO33" s="38"/>
      <c r="VRP33" s="38"/>
      <c r="VRQ33" s="38"/>
      <c r="VRR33" s="38"/>
      <c r="VRS33" s="38"/>
      <c r="VRT33" s="38"/>
      <c r="VRU33" s="38"/>
      <c r="VRV33" s="38"/>
      <c r="VRW33" s="38"/>
      <c r="VRX33" s="38"/>
      <c r="VRY33" s="38"/>
      <c r="VRZ33" s="38"/>
      <c r="VSA33" s="38"/>
      <c r="VSB33" s="38"/>
      <c r="VSC33" s="38"/>
      <c r="VSD33" s="38"/>
      <c r="VSE33" s="38"/>
      <c r="VSF33" s="38"/>
      <c r="VSG33" s="38"/>
      <c r="VSH33" s="38"/>
      <c r="VSI33" s="38"/>
      <c r="VSJ33" s="38"/>
      <c r="VSK33" s="38"/>
      <c r="VSL33" s="38"/>
      <c r="VSM33" s="38"/>
      <c r="VSN33" s="38"/>
      <c r="VSO33" s="38"/>
      <c r="VSP33" s="38"/>
      <c r="VSQ33" s="38"/>
      <c r="VSR33" s="38"/>
      <c r="VSS33" s="38"/>
      <c r="VST33" s="38"/>
      <c r="VSU33" s="38"/>
      <c r="VSV33" s="38"/>
      <c r="VSW33" s="38"/>
      <c r="VSX33" s="38"/>
      <c r="VSY33" s="38"/>
      <c r="VSZ33" s="38"/>
      <c r="VTA33" s="38"/>
      <c r="VTB33" s="38"/>
      <c r="VTC33" s="38"/>
      <c r="VTD33" s="38"/>
      <c r="VTE33" s="38"/>
      <c r="VTF33" s="38"/>
      <c r="VTG33" s="38"/>
      <c r="VTH33" s="38"/>
      <c r="VTI33" s="38"/>
      <c r="VTJ33" s="38"/>
      <c r="VTK33" s="38"/>
      <c r="VTL33" s="38"/>
      <c r="VTM33" s="38"/>
      <c r="VTN33" s="38"/>
      <c r="VTO33" s="38"/>
      <c r="VTP33" s="38"/>
      <c r="VTQ33" s="38"/>
      <c r="VTR33" s="38"/>
      <c r="VTS33" s="38"/>
      <c r="VTT33" s="38"/>
      <c r="VTU33" s="38"/>
      <c r="VTV33" s="38"/>
      <c r="VTW33" s="38"/>
      <c r="VTX33" s="38"/>
      <c r="VTY33" s="38"/>
      <c r="VTZ33" s="38"/>
      <c r="VUA33" s="38"/>
      <c r="VUB33" s="38"/>
      <c r="VUC33" s="38"/>
      <c r="VUD33" s="38"/>
      <c r="VUE33" s="38"/>
      <c r="VUF33" s="38"/>
      <c r="VUG33" s="38"/>
      <c r="VUH33" s="38"/>
      <c r="VUI33" s="38"/>
      <c r="VUJ33" s="38"/>
      <c r="VUK33" s="38"/>
      <c r="VUL33" s="38"/>
      <c r="VUM33" s="38"/>
      <c r="VUN33" s="38"/>
      <c r="VUO33" s="38"/>
      <c r="VUP33" s="38"/>
      <c r="VUQ33" s="38"/>
      <c r="VUR33" s="38"/>
      <c r="VUS33" s="38"/>
      <c r="VUT33" s="38"/>
      <c r="VUU33" s="38"/>
      <c r="VUV33" s="38"/>
      <c r="VUW33" s="38"/>
      <c r="VUX33" s="38"/>
      <c r="VUY33" s="38"/>
      <c r="VUZ33" s="38"/>
      <c r="VVA33" s="38"/>
      <c r="VVB33" s="38"/>
      <c r="VVC33" s="38"/>
      <c r="VVD33" s="38"/>
      <c r="VVE33" s="38"/>
      <c r="VVF33" s="38"/>
      <c r="VVG33" s="38"/>
      <c r="VVH33" s="38"/>
      <c r="VVI33" s="38"/>
      <c r="VVJ33" s="38"/>
      <c r="VVK33" s="38"/>
      <c r="VVL33" s="38"/>
      <c r="VVM33" s="38"/>
      <c r="VVN33" s="38"/>
      <c r="VVO33" s="38"/>
      <c r="VVP33" s="38"/>
      <c r="VVQ33" s="38"/>
      <c r="VVR33" s="38"/>
      <c r="VVS33" s="38"/>
      <c r="VVT33" s="38"/>
      <c r="VVU33" s="38"/>
      <c r="VVV33" s="38"/>
      <c r="VVW33" s="38"/>
      <c r="VVX33" s="38"/>
      <c r="VVY33" s="38"/>
      <c r="VVZ33" s="38"/>
      <c r="VWA33" s="38"/>
      <c r="VWB33" s="38"/>
      <c r="VWC33" s="38"/>
      <c r="VWD33" s="38"/>
      <c r="VWE33" s="38"/>
      <c r="VWF33" s="38"/>
      <c r="VWG33" s="38"/>
      <c r="VWH33" s="38"/>
      <c r="VWI33" s="38"/>
      <c r="VWJ33" s="38"/>
      <c r="VWK33" s="38"/>
      <c r="VWL33" s="38"/>
      <c r="VWM33" s="38"/>
      <c r="VWN33" s="38"/>
      <c r="VWO33" s="38"/>
      <c r="VWP33" s="38"/>
      <c r="VWQ33" s="38"/>
      <c r="VWR33" s="38"/>
      <c r="VWS33" s="38"/>
      <c r="VWT33" s="38"/>
      <c r="VWU33" s="38"/>
      <c r="VWV33" s="38"/>
      <c r="VWW33" s="38"/>
      <c r="VWX33" s="38"/>
      <c r="VWY33" s="38"/>
      <c r="VWZ33" s="38"/>
      <c r="VXA33" s="38"/>
      <c r="VXB33" s="38"/>
      <c r="VXC33" s="38"/>
      <c r="VXD33" s="38"/>
      <c r="VXE33" s="38"/>
      <c r="VXF33" s="38"/>
      <c r="VXG33" s="38"/>
      <c r="VXH33" s="38"/>
      <c r="VXI33" s="38"/>
      <c r="VXJ33" s="38"/>
      <c r="VXK33" s="38"/>
      <c r="VXL33" s="38"/>
      <c r="VXM33" s="38"/>
      <c r="VXN33" s="38"/>
      <c r="VXO33" s="38"/>
      <c r="VXP33" s="38"/>
      <c r="VXQ33" s="38"/>
      <c r="VXR33" s="38"/>
      <c r="VXS33" s="38"/>
      <c r="VXT33" s="38"/>
      <c r="VXU33" s="38"/>
      <c r="VXV33" s="38"/>
      <c r="VXW33" s="38"/>
      <c r="VXX33" s="38"/>
      <c r="VXY33" s="38"/>
      <c r="VXZ33" s="38"/>
      <c r="VYA33" s="38"/>
      <c r="VYB33" s="38"/>
      <c r="VYC33" s="38"/>
      <c r="VYD33" s="38"/>
      <c r="VYE33" s="38"/>
      <c r="VYF33" s="38"/>
      <c r="VYG33" s="38"/>
      <c r="VYH33" s="38"/>
      <c r="VYI33" s="38"/>
      <c r="VYJ33" s="38"/>
      <c r="VYK33" s="38"/>
      <c r="VYL33" s="38"/>
      <c r="VYM33" s="38"/>
      <c r="VYN33" s="38"/>
      <c r="VYO33" s="38"/>
      <c r="VYP33" s="38"/>
      <c r="VYQ33" s="38"/>
      <c r="VYR33" s="38"/>
      <c r="VYS33" s="38"/>
      <c r="VYT33" s="38"/>
      <c r="VYU33" s="38"/>
      <c r="VYV33" s="38"/>
      <c r="VYW33" s="38"/>
      <c r="VYX33" s="38"/>
      <c r="VYY33" s="38"/>
      <c r="VYZ33" s="38"/>
      <c r="VZA33" s="38"/>
      <c r="VZB33" s="38"/>
      <c r="VZC33" s="38"/>
      <c r="VZD33" s="38"/>
      <c r="VZE33" s="38"/>
      <c r="VZF33" s="38"/>
      <c r="VZG33" s="38"/>
      <c r="VZH33" s="38"/>
      <c r="VZI33" s="38"/>
      <c r="VZJ33" s="38"/>
      <c r="VZK33" s="38"/>
      <c r="VZL33" s="38"/>
      <c r="VZM33" s="38"/>
      <c r="VZN33" s="38"/>
      <c r="VZO33" s="38"/>
      <c r="VZP33" s="38"/>
      <c r="VZQ33" s="38"/>
      <c r="VZR33" s="38"/>
      <c r="VZS33" s="38"/>
      <c r="VZT33" s="38"/>
      <c r="VZU33" s="38"/>
      <c r="VZV33" s="38"/>
      <c r="VZW33" s="38"/>
      <c r="VZX33" s="38"/>
      <c r="VZY33" s="38"/>
      <c r="VZZ33" s="38"/>
      <c r="WAA33" s="38"/>
      <c r="WAB33" s="38"/>
      <c r="WAC33" s="38"/>
      <c r="WAD33" s="38"/>
      <c r="WAE33" s="38"/>
      <c r="WAF33" s="38"/>
      <c r="WAG33" s="38"/>
      <c r="WAH33" s="38"/>
      <c r="WAI33" s="38"/>
      <c r="WAJ33" s="38"/>
      <c r="WAK33" s="38"/>
      <c r="WAL33" s="38"/>
      <c r="WAM33" s="38"/>
      <c r="WAN33" s="38"/>
      <c r="WAO33" s="38"/>
      <c r="WAP33" s="38"/>
      <c r="WAQ33" s="38"/>
      <c r="WAR33" s="38"/>
      <c r="WAS33" s="38"/>
      <c r="WAT33" s="38"/>
      <c r="WAU33" s="38"/>
      <c r="WAV33" s="38"/>
      <c r="WAW33" s="38"/>
      <c r="WAX33" s="38"/>
      <c r="WAY33" s="38"/>
      <c r="WAZ33" s="38"/>
      <c r="WBA33" s="38"/>
      <c r="WBB33" s="38"/>
      <c r="WBC33" s="38"/>
      <c r="WBD33" s="38"/>
      <c r="WBE33" s="38"/>
      <c r="WBF33" s="38"/>
      <c r="WBG33" s="38"/>
      <c r="WBH33" s="38"/>
      <c r="WBI33" s="38"/>
      <c r="WBJ33" s="38"/>
      <c r="WBK33" s="38"/>
      <c r="WBL33" s="38"/>
      <c r="WBM33" s="38"/>
      <c r="WBN33" s="38"/>
      <c r="WBO33" s="38"/>
      <c r="WBP33" s="38"/>
      <c r="WBQ33" s="38"/>
      <c r="WBR33" s="38"/>
      <c r="WBS33" s="38"/>
      <c r="WBT33" s="38"/>
      <c r="WBU33" s="38"/>
      <c r="WBV33" s="38"/>
      <c r="WBW33" s="38"/>
      <c r="WBX33" s="38"/>
      <c r="WBY33" s="38"/>
      <c r="WBZ33" s="38"/>
      <c r="WCA33" s="38"/>
      <c r="WCB33" s="38"/>
      <c r="WCC33" s="38"/>
      <c r="WCD33" s="38"/>
      <c r="WCE33" s="38"/>
      <c r="WCF33" s="38"/>
      <c r="WCG33" s="38"/>
      <c r="WCH33" s="38"/>
      <c r="WCI33" s="38"/>
      <c r="WCJ33" s="38"/>
      <c r="WCK33" s="38"/>
      <c r="WCL33" s="38"/>
      <c r="WCM33" s="38"/>
      <c r="WCN33" s="38"/>
      <c r="WCO33" s="38"/>
      <c r="WCP33" s="38"/>
      <c r="WCQ33" s="38"/>
      <c r="WCR33" s="38"/>
      <c r="WCS33" s="38"/>
      <c r="WCT33" s="38"/>
      <c r="WCU33" s="38"/>
      <c r="WCV33" s="38"/>
      <c r="WCW33" s="38"/>
      <c r="WCX33" s="38"/>
      <c r="WCY33" s="38"/>
      <c r="WCZ33" s="38"/>
      <c r="WDA33" s="38"/>
      <c r="WDB33" s="38"/>
      <c r="WDC33" s="38"/>
      <c r="WDD33" s="38"/>
      <c r="WDE33" s="38"/>
      <c r="WDF33" s="38"/>
      <c r="WDG33" s="38"/>
      <c r="WDH33" s="38"/>
      <c r="WDI33" s="38"/>
      <c r="WDJ33" s="38"/>
      <c r="WDK33" s="38"/>
      <c r="WDL33" s="38"/>
      <c r="WDM33" s="38"/>
      <c r="WDN33" s="38"/>
      <c r="WDO33" s="38"/>
      <c r="WDP33" s="38"/>
      <c r="WDQ33" s="38"/>
      <c r="WDR33" s="38"/>
      <c r="WDS33" s="38"/>
      <c r="WDT33" s="38"/>
      <c r="WDU33" s="38"/>
      <c r="WDV33" s="38"/>
      <c r="WDW33" s="38"/>
      <c r="WDX33" s="38"/>
      <c r="WDY33" s="38"/>
      <c r="WDZ33" s="38"/>
      <c r="WEA33" s="38"/>
      <c r="WEB33" s="38"/>
      <c r="WEC33" s="38"/>
      <c r="WED33" s="38"/>
      <c r="WEE33" s="38"/>
      <c r="WEF33" s="38"/>
      <c r="WEG33" s="38"/>
      <c r="WEH33" s="38"/>
      <c r="WEI33" s="38"/>
      <c r="WEJ33" s="38"/>
      <c r="WEK33" s="38"/>
      <c r="WEL33" s="38"/>
      <c r="WEM33" s="38"/>
      <c r="WEN33" s="38"/>
      <c r="WEO33" s="38"/>
      <c r="WEP33" s="38"/>
      <c r="WEQ33" s="38"/>
      <c r="WER33" s="38"/>
      <c r="WES33" s="38"/>
      <c r="WET33" s="38"/>
      <c r="WEU33" s="38"/>
      <c r="WEV33" s="38"/>
      <c r="WEW33" s="38"/>
      <c r="WEX33" s="38"/>
      <c r="WEY33" s="38"/>
      <c r="WEZ33" s="38"/>
      <c r="WFA33" s="38"/>
      <c r="WFB33" s="38"/>
      <c r="WFC33" s="38"/>
      <c r="WFD33" s="38"/>
      <c r="WFE33" s="38"/>
      <c r="WFF33" s="38"/>
      <c r="WFG33" s="38"/>
      <c r="WFH33" s="38"/>
      <c r="WFI33" s="38"/>
      <c r="WFJ33" s="38"/>
      <c r="WFK33" s="38"/>
      <c r="WFL33" s="38"/>
      <c r="WFM33" s="38"/>
      <c r="WFN33" s="38"/>
      <c r="WFO33" s="38"/>
      <c r="WFP33" s="38"/>
      <c r="WFQ33" s="38"/>
      <c r="WFR33" s="38"/>
      <c r="WFS33" s="38"/>
      <c r="WFT33" s="38"/>
      <c r="WFU33" s="38"/>
      <c r="WFV33" s="38"/>
      <c r="WFW33" s="38"/>
      <c r="WFX33" s="38"/>
      <c r="WFY33" s="38"/>
      <c r="WFZ33" s="38"/>
      <c r="WGA33" s="38"/>
      <c r="WGB33" s="38"/>
      <c r="WGC33" s="38"/>
      <c r="WGD33" s="38"/>
      <c r="WGE33" s="38"/>
      <c r="WGF33" s="38"/>
      <c r="WGG33" s="38"/>
      <c r="WGH33" s="38"/>
      <c r="WGI33" s="38"/>
      <c r="WGJ33" s="38"/>
      <c r="WGK33" s="38"/>
      <c r="WGL33" s="38"/>
      <c r="WGM33" s="38"/>
      <c r="WGN33" s="38"/>
      <c r="WGO33" s="38"/>
      <c r="WGP33" s="38"/>
      <c r="WGQ33" s="38"/>
      <c r="WGR33" s="38"/>
      <c r="WGS33" s="38"/>
      <c r="WGT33" s="38"/>
      <c r="WGU33" s="38"/>
      <c r="WGV33" s="38"/>
      <c r="WGW33" s="38"/>
      <c r="WGX33" s="38"/>
      <c r="WGY33" s="38"/>
      <c r="WGZ33" s="38"/>
      <c r="WHA33" s="38"/>
      <c r="WHB33" s="38"/>
      <c r="WHC33" s="38"/>
      <c r="WHD33" s="38"/>
      <c r="WHE33" s="38"/>
      <c r="WHF33" s="38"/>
      <c r="WHG33" s="38"/>
      <c r="WHH33" s="38"/>
      <c r="WHI33" s="38"/>
      <c r="WHJ33" s="38"/>
      <c r="WHK33" s="38"/>
      <c r="WHL33" s="38"/>
      <c r="WHM33" s="38"/>
      <c r="WHN33" s="38"/>
      <c r="WHO33" s="38"/>
      <c r="WHP33" s="38"/>
      <c r="WHQ33" s="38"/>
      <c r="WHR33" s="38"/>
      <c r="WHS33" s="38"/>
      <c r="WHT33" s="38"/>
      <c r="WHU33" s="38"/>
      <c r="WHV33" s="38"/>
      <c r="WHW33" s="38"/>
      <c r="WHX33" s="38"/>
      <c r="WHY33" s="38"/>
      <c r="WHZ33" s="38"/>
      <c r="WIA33" s="38"/>
      <c r="WIB33" s="38"/>
      <c r="WIC33" s="38"/>
      <c r="WID33" s="38"/>
      <c r="WIE33" s="38"/>
      <c r="WIF33" s="38"/>
      <c r="WIG33" s="38"/>
      <c r="WIH33" s="38"/>
      <c r="WII33" s="38"/>
      <c r="WIJ33" s="38"/>
      <c r="WIK33" s="38"/>
      <c r="WIL33" s="38"/>
      <c r="WIM33" s="38"/>
      <c r="WIN33" s="38"/>
      <c r="WIO33" s="38"/>
      <c r="WIP33" s="38"/>
      <c r="WIQ33" s="38"/>
      <c r="WIR33" s="38"/>
      <c r="WIS33" s="38"/>
      <c r="WIT33" s="38"/>
      <c r="WIU33" s="38"/>
      <c r="WIV33" s="38"/>
      <c r="WIW33" s="38"/>
      <c r="WIX33" s="38"/>
      <c r="WIY33" s="38"/>
      <c r="WIZ33" s="38"/>
      <c r="WJA33" s="38"/>
      <c r="WJB33" s="38"/>
      <c r="WJC33" s="38"/>
      <c r="WJD33" s="38"/>
      <c r="WJE33" s="38"/>
      <c r="WJF33" s="38"/>
      <c r="WJG33" s="38"/>
      <c r="WJH33" s="38"/>
      <c r="WJI33" s="38"/>
      <c r="WJJ33" s="38"/>
      <c r="WJK33" s="38"/>
      <c r="WJL33" s="38"/>
      <c r="WJM33" s="38"/>
      <c r="WJN33" s="38"/>
      <c r="WJO33" s="38"/>
      <c r="WJP33" s="38"/>
      <c r="WJQ33" s="38"/>
      <c r="WJR33" s="38"/>
      <c r="WJS33" s="38"/>
      <c r="WJT33" s="38"/>
      <c r="WJU33" s="38"/>
      <c r="WJV33" s="38"/>
      <c r="WJW33" s="38"/>
      <c r="WJX33" s="38"/>
      <c r="WJY33" s="38"/>
      <c r="WJZ33" s="38"/>
      <c r="WKA33" s="38"/>
      <c r="WKB33" s="38"/>
      <c r="WKC33" s="38"/>
      <c r="WKD33" s="38"/>
      <c r="WKE33" s="38"/>
      <c r="WKF33" s="38"/>
      <c r="WKG33" s="38"/>
      <c r="WKH33" s="38"/>
      <c r="WKI33" s="38"/>
      <c r="WKJ33" s="38"/>
      <c r="WKK33" s="38"/>
      <c r="WKL33" s="38"/>
      <c r="WKM33" s="38"/>
      <c r="WKN33" s="38"/>
      <c r="WKO33" s="38"/>
      <c r="WKP33" s="38"/>
      <c r="WKQ33" s="38"/>
      <c r="WKR33" s="38"/>
      <c r="WKS33" s="38"/>
      <c r="WKT33" s="38"/>
      <c r="WKU33" s="38"/>
      <c r="WKV33" s="38"/>
      <c r="WKW33" s="38"/>
      <c r="WKX33" s="38"/>
      <c r="WKY33" s="38"/>
      <c r="WKZ33" s="38"/>
      <c r="WLA33" s="38"/>
      <c r="WLB33" s="38"/>
      <c r="WLC33" s="38"/>
      <c r="WLD33" s="38"/>
      <c r="WLE33" s="38"/>
      <c r="WLF33" s="38"/>
      <c r="WLG33" s="38"/>
      <c r="WLH33" s="38"/>
      <c r="WLI33" s="38"/>
      <c r="WLJ33" s="38"/>
      <c r="WLK33" s="38"/>
      <c r="WLL33" s="38"/>
      <c r="WLM33" s="38"/>
      <c r="WLN33" s="38"/>
      <c r="WLO33" s="38"/>
      <c r="WLP33" s="38"/>
      <c r="WLQ33" s="38"/>
      <c r="WLR33" s="38"/>
      <c r="WLS33" s="38"/>
      <c r="WLT33" s="38"/>
      <c r="WLU33" s="38"/>
      <c r="WLV33" s="38"/>
      <c r="WLW33" s="38"/>
      <c r="WLX33" s="38"/>
      <c r="WLY33" s="38"/>
      <c r="WLZ33" s="38"/>
      <c r="WMA33" s="38"/>
      <c r="WMB33" s="38"/>
      <c r="WMC33" s="38"/>
      <c r="WMD33" s="38"/>
      <c r="WME33" s="38"/>
      <c r="WMF33" s="38"/>
      <c r="WMG33" s="38"/>
      <c r="WMH33" s="38"/>
      <c r="WMI33" s="38"/>
      <c r="WMJ33" s="38"/>
      <c r="WMK33" s="38"/>
      <c r="WML33" s="38"/>
      <c r="WMM33" s="38"/>
      <c r="WMN33" s="38"/>
      <c r="WMO33" s="38"/>
      <c r="WMP33" s="38"/>
      <c r="WMQ33" s="38"/>
      <c r="WMR33" s="38"/>
      <c r="WMS33" s="38"/>
      <c r="WMT33" s="38"/>
      <c r="WMU33" s="38"/>
      <c r="WMV33" s="38"/>
      <c r="WMW33" s="38"/>
      <c r="WMX33" s="38"/>
      <c r="WMY33" s="38"/>
      <c r="WMZ33" s="38"/>
      <c r="WNA33" s="38"/>
      <c r="WNB33" s="38"/>
      <c r="WNC33" s="38"/>
      <c r="WND33" s="38"/>
      <c r="WNE33" s="38"/>
      <c r="WNF33" s="38"/>
      <c r="WNG33" s="38"/>
      <c r="WNH33" s="38"/>
      <c r="WNI33" s="38"/>
      <c r="WNJ33" s="38"/>
      <c r="WNK33" s="38"/>
      <c r="WNL33" s="38"/>
      <c r="WNM33" s="38"/>
      <c r="WNN33" s="38"/>
      <c r="WNO33" s="38"/>
      <c r="WNP33" s="38"/>
      <c r="WNQ33" s="38"/>
      <c r="WNR33" s="38"/>
      <c r="WNS33" s="38"/>
      <c r="WNT33" s="38"/>
      <c r="WNU33" s="38"/>
      <c r="WNV33" s="38"/>
      <c r="WNW33" s="38"/>
      <c r="WNX33" s="38"/>
      <c r="WNY33" s="38"/>
      <c r="WNZ33" s="38"/>
      <c r="WOA33" s="38"/>
      <c r="WOB33" s="38"/>
      <c r="WOC33" s="38"/>
      <c r="WOD33" s="38"/>
      <c r="WOE33" s="38"/>
      <c r="WOF33" s="38"/>
      <c r="WOG33" s="38"/>
      <c r="WOH33" s="38"/>
      <c r="WOI33" s="38"/>
      <c r="WOJ33" s="38"/>
      <c r="WOK33" s="38"/>
      <c r="WOL33" s="38"/>
      <c r="WOM33" s="38"/>
      <c r="WON33" s="38"/>
      <c r="WOO33" s="38"/>
      <c r="WOP33" s="38"/>
      <c r="WOQ33" s="38"/>
      <c r="WOR33" s="38"/>
      <c r="WOS33" s="38"/>
      <c r="WOT33" s="38"/>
      <c r="WOU33" s="38"/>
      <c r="WOV33" s="38"/>
      <c r="WOW33" s="38"/>
      <c r="WOX33" s="38"/>
      <c r="WOY33" s="38"/>
      <c r="WOZ33" s="38"/>
      <c r="WPA33" s="38"/>
      <c r="WPB33" s="38"/>
      <c r="WPC33" s="38"/>
      <c r="WPD33" s="38"/>
      <c r="WPE33" s="38"/>
      <c r="WPF33" s="38"/>
      <c r="WPG33" s="38"/>
      <c r="WPH33" s="38"/>
      <c r="WPI33" s="38"/>
      <c r="WPJ33" s="38"/>
      <c r="WPK33" s="38"/>
      <c r="WPL33" s="38"/>
      <c r="WPM33" s="38"/>
      <c r="WPN33" s="38"/>
      <c r="WPO33" s="38"/>
      <c r="WPP33" s="38"/>
      <c r="WPQ33" s="38"/>
      <c r="WPR33" s="38"/>
      <c r="WPS33" s="38"/>
      <c r="WPT33" s="38"/>
      <c r="WPU33" s="38"/>
      <c r="WPV33" s="38"/>
      <c r="WPW33" s="38"/>
      <c r="WPX33" s="38"/>
      <c r="WPY33" s="38"/>
      <c r="WPZ33" s="38"/>
      <c r="WQA33" s="38"/>
      <c r="WQB33" s="38"/>
      <c r="WQC33" s="38"/>
      <c r="WQD33" s="38"/>
      <c r="WQE33" s="38"/>
      <c r="WQF33" s="38"/>
      <c r="WQG33" s="38"/>
      <c r="WQH33" s="38"/>
      <c r="WQI33" s="38"/>
      <c r="WQJ33" s="38"/>
      <c r="WQK33" s="38"/>
      <c r="WQL33" s="38"/>
      <c r="WQM33" s="38"/>
      <c r="WQN33" s="38"/>
      <c r="WQO33" s="38"/>
      <c r="WQP33" s="38"/>
      <c r="WQQ33" s="38"/>
      <c r="WQR33" s="38"/>
      <c r="WQS33" s="38"/>
      <c r="WQT33" s="38"/>
      <c r="WQU33" s="38"/>
      <c r="WQV33" s="38"/>
      <c r="WQW33" s="38"/>
      <c r="WQX33" s="38"/>
      <c r="WQY33" s="38"/>
      <c r="WQZ33" s="38"/>
      <c r="WRA33" s="38"/>
      <c r="WRB33" s="38"/>
      <c r="WRC33" s="38"/>
      <c r="WRD33" s="38"/>
      <c r="WRE33" s="38"/>
      <c r="WRF33" s="38"/>
      <c r="WRG33" s="38"/>
      <c r="WRH33" s="38"/>
      <c r="WRI33" s="38"/>
      <c r="WRJ33" s="38"/>
      <c r="WRK33" s="38"/>
      <c r="WRL33" s="38"/>
      <c r="WRM33" s="38"/>
      <c r="WRN33" s="38"/>
      <c r="WRO33" s="38"/>
      <c r="WRP33" s="38"/>
      <c r="WRQ33" s="38"/>
      <c r="WRR33" s="38"/>
      <c r="WRS33" s="38"/>
      <c r="WRT33" s="38"/>
      <c r="WRU33" s="38"/>
      <c r="WRV33" s="38"/>
      <c r="WRW33" s="38"/>
      <c r="WRX33" s="38"/>
      <c r="WRY33" s="38"/>
      <c r="WRZ33" s="38"/>
      <c r="WSA33" s="38"/>
      <c r="WSB33" s="38"/>
      <c r="WSC33" s="38"/>
      <c r="WSD33" s="38"/>
      <c r="WSE33" s="38"/>
      <c r="WSF33" s="38"/>
      <c r="WSG33" s="38"/>
      <c r="WSH33" s="38"/>
      <c r="WSI33" s="38"/>
      <c r="WSJ33" s="38"/>
      <c r="WSK33" s="38"/>
      <c r="WSL33" s="38"/>
      <c r="WSM33" s="38"/>
      <c r="WSN33" s="38"/>
      <c r="WSO33" s="38"/>
      <c r="WSP33" s="38"/>
      <c r="WSQ33" s="38"/>
      <c r="WSR33" s="38"/>
      <c r="WSS33" s="38"/>
      <c r="WST33" s="38"/>
      <c r="WSU33" s="38"/>
      <c r="WSV33" s="38"/>
      <c r="WSW33" s="38"/>
      <c r="WSX33" s="38"/>
      <c r="WSY33" s="38"/>
      <c r="WSZ33" s="38"/>
      <c r="WTA33" s="38"/>
      <c r="WTB33" s="38"/>
      <c r="WTC33" s="38"/>
      <c r="WTD33" s="38"/>
      <c r="WTE33" s="38"/>
      <c r="WTF33" s="38"/>
      <c r="WTG33" s="38"/>
      <c r="WTH33" s="38"/>
      <c r="WTI33" s="38"/>
      <c r="WTJ33" s="38"/>
      <c r="WTK33" s="38"/>
      <c r="WTL33" s="38"/>
      <c r="WTM33" s="38"/>
      <c r="WTN33" s="38"/>
      <c r="WTO33" s="38"/>
      <c r="WTP33" s="38"/>
      <c r="WTQ33" s="38"/>
      <c r="WTR33" s="38"/>
      <c r="WTS33" s="38"/>
      <c r="WTT33" s="38"/>
      <c r="WTU33" s="38"/>
      <c r="WTV33" s="38"/>
      <c r="WTW33" s="38"/>
      <c r="WTX33" s="38"/>
      <c r="WTY33" s="38"/>
      <c r="WTZ33" s="38"/>
      <c r="WUA33" s="38"/>
      <c r="WUB33" s="38"/>
      <c r="WUC33" s="38"/>
      <c r="WUD33" s="38"/>
      <c r="WUE33" s="38"/>
      <c r="WUF33" s="38"/>
      <c r="WUG33" s="38"/>
      <c r="WUH33" s="38"/>
      <c r="WUI33" s="38"/>
      <c r="WUJ33" s="38"/>
      <c r="WUK33" s="38"/>
      <c r="WUL33" s="38"/>
      <c r="WUM33" s="38"/>
      <c r="WUN33" s="38"/>
      <c r="WUO33" s="38"/>
      <c r="WUP33" s="38"/>
      <c r="WUQ33" s="38"/>
      <c r="WUR33" s="38"/>
      <c r="WUS33" s="38"/>
      <c r="WUT33" s="38"/>
      <c r="WUU33" s="38"/>
      <c r="WUV33" s="38"/>
      <c r="WUW33" s="38"/>
      <c r="WUX33" s="38"/>
      <c r="WUY33" s="38"/>
      <c r="WUZ33" s="38"/>
      <c r="WVA33" s="38"/>
      <c r="WVB33" s="38"/>
      <c r="WVC33" s="38"/>
      <c r="WVD33" s="38"/>
      <c r="WVE33" s="38"/>
      <c r="WVF33" s="38"/>
      <c r="WVG33" s="38"/>
      <c r="WVH33" s="38"/>
      <c r="WVI33" s="38"/>
      <c r="WVJ33" s="38"/>
      <c r="WVK33" s="38"/>
      <c r="WVL33" s="38"/>
      <c r="WVM33" s="38"/>
      <c r="WVN33" s="38"/>
      <c r="WVO33" s="38"/>
      <c r="WVP33" s="38"/>
      <c r="WVQ33" s="38"/>
      <c r="WVR33" s="38"/>
      <c r="WVS33" s="38"/>
      <c r="WVT33" s="38"/>
      <c r="WVU33" s="38"/>
      <c r="WVV33" s="38"/>
      <c r="WVW33" s="38"/>
      <c r="WVX33" s="38"/>
      <c r="WVY33" s="38"/>
      <c r="WVZ33" s="38"/>
      <c r="WWA33" s="38"/>
      <c r="WWB33" s="38"/>
      <c r="WWC33" s="38"/>
      <c r="WWD33" s="38"/>
      <c r="WWE33" s="38"/>
      <c r="WWF33" s="38"/>
      <c r="WWG33" s="38"/>
      <c r="WWH33" s="38"/>
      <c r="WWI33" s="38"/>
      <c r="WWJ33" s="38"/>
      <c r="WWK33" s="38"/>
      <c r="WWL33" s="38"/>
      <c r="WWM33" s="38"/>
      <c r="WWN33" s="38"/>
      <c r="WWO33" s="38"/>
      <c r="WWP33" s="38"/>
      <c r="WWQ33" s="38"/>
      <c r="WWR33" s="38"/>
      <c r="WWS33" s="38"/>
      <c r="WWT33" s="38"/>
      <c r="WWU33" s="38"/>
      <c r="WWV33" s="38"/>
      <c r="WWW33" s="38"/>
      <c r="WWX33" s="38"/>
      <c r="WWY33" s="38"/>
      <c r="WWZ33" s="38"/>
      <c r="WXA33" s="38"/>
      <c r="WXB33" s="38"/>
      <c r="WXC33" s="38"/>
      <c r="WXD33" s="38"/>
      <c r="WXE33" s="38"/>
      <c r="WXF33" s="38"/>
      <c r="WXG33" s="38"/>
      <c r="WXH33" s="38"/>
      <c r="WXI33" s="38"/>
      <c r="WXJ33" s="38"/>
      <c r="WXK33" s="38"/>
      <c r="WXL33" s="38"/>
      <c r="WXM33" s="38"/>
      <c r="WXN33" s="38"/>
      <c r="WXO33" s="38"/>
      <c r="WXP33" s="38"/>
      <c r="WXQ33" s="38"/>
      <c r="WXR33" s="38"/>
      <c r="WXS33" s="38"/>
      <c r="WXT33" s="38"/>
      <c r="WXU33" s="38"/>
      <c r="WXV33" s="38"/>
      <c r="WXW33" s="38"/>
      <c r="WXX33" s="38"/>
      <c r="WXY33" s="38"/>
      <c r="WXZ33" s="38"/>
      <c r="WYA33" s="38"/>
      <c r="WYB33" s="38"/>
      <c r="WYC33" s="38"/>
      <c r="WYD33" s="38"/>
      <c r="WYE33" s="38"/>
      <c r="WYF33" s="38"/>
      <c r="WYG33" s="38"/>
      <c r="WYH33" s="38"/>
      <c r="WYI33" s="38"/>
      <c r="WYJ33" s="38"/>
      <c r="WYK33" s="38"/>
      <c r="WYL33" s="38"/>
      <c r="WYM33" s="38"/>
      <c r="WYN33" s="38"/>
      <c r="WYO33" s="38"/>
      <c r="WYP33" s="38"/>
      <c r="WYQ33" s="38"/>
      <c r="WYR33" s="38"/>
      <c r="WYS33" s="38"/>
      <c r="WYT33" s="38"/>
      <c r="WYU33" s="38"/>
      <c r="WYV33" s="38"/>
      <c r="WYW33" s="38"/>
      <c r="WYX33" s="38"/>
      <c r="WYY33" s="38"/>
      <c r="WYZ33" s="38"/>
      <c r="WZA33" s="38"/>
      <c r="WZB33" s="38"/>
      <c r="WZC33" s="38"/>
      <c r="WZD33" s="38"/>
      <c r="WZE33" s="38"/>
      <c r="WZF33" s="38"/>
      <c r="WZG33" s="38"/>
      <c r="WZH33" s="38"/>
      <c r="WZI33" s="38"/>
      <c r="WZJ33" s="38"/>
      <c r="WZK33" s="38"/>
      <c r="WZL33" s="38"/>
      <c r="WZM33" s="38"/>
      <c r="WZN33" s="38"/>
      <c r="WZO33" s="38"/>
      <c r="WZP33" s="38"/>
      <c r="WZQ33" s="38"/>
      <c r="WZR33" s="38"/>
      <c r="WZS33" s="38"/>
      <c r="WZT33" s="38"/>
      <c r="WZU33" s="38"/>
      <c r="WZV33" s="38"/>
      <c r="WZW33" s="38"/>
      <c r="WZX33" s="38"/>
      <c r="WZY33" s="38"/>
      <c r="WZZ33" s="38"/>
      <c r="XAA33" s="38"/>
      <c r="XAB33" s="38"/>
      <c r="XAC33" s="38"/>
      <c r="XAD33" s="38"/>
      <c r="XAE33" s="38"/>
      <c r="XAF33" s="38"/>
      <c r="XAG33" s="38"/>
      <c r="XAH33" s="38"/>
      <c r="XAI33" s="38"/>
      <c r="XAJ33" s="38"/>
      <c r="XAK33" s="38"/>
      <c r="XAL33" s="38"/>
      <c r="XAM33" s="38"/>
      <c r="XAN33" s="38"/>
      <c r="XAO33" s="38"/>
      <c r="XAP33" s="38"/>
      <c r="XAQ33" s="38"/>
      <c r="XAR33" s="38"/>
      <c r="XAS33" s="38"/>
      <c r="XAT33" s="38"/>
      <c r="XAU33" s="38"/>
      <c r="XAV33" s="38"/>
      <c r="XAW33" s="38"/>
      <c r="XAX33" s="38"/>
      <c r="XAY33" s="38"/>
      <c r="XAZ33" s="38"/>
      <c r="XBA33" s="38"/>
      <c r="XBB33" s="38"/>
      <c r="XBC33" s="38"/>
      <c r="XBD33" s="38"/>
      <c r="XBE33" s="38"/>
      <c r="XBF33" s="38"/>
      <c r="XBG33" s="38"/>
      <c r="XBH33" s="38"/>
      <c r="XBI33" s="38"/>
      <c r="XBJ33" s="38"/>
      <c r="XBK33" s="38"/>
      <c r="XBL33" s="38"/>
      <c r="XBM33" s="38"/>
      <c r="XBN33" s="38"/>
      <c r="XBO33" s="38"/>
      <c r="XBP33" s="38"/>
      <c r="XBQ33" s="38"/>
      <c r="XBR33" s="38"/>
      <c r="XBS33" s="38"/>
      <c r="XBT33" s="38"/>
      <c r="XBU33" s="38"/>
      <c r="XBV33" s="38"/>
      <c r="XBW33" s="38"/>
      <c r="XBX33" s="38"/>
      <c r="XBY33" s="38"/>
      <c r="XBZ33" s="38"/>
      <c r="XCA33" s="38"/>
      <c r="XCB33" s="38"/>
      <c r="XCC33" s="38"/>
      <c r="XCD33" s="38"/>
      <c r="XCE33" s="38"/>
      <c r="XCF33" s="38"/>
      <c r="XCG33" s="38"/>
      <c r="XCH33" s="38"/>
      <c r="XCI33" s="38"/>
      <c r="XCJ33" s="38"/>
      <c r="XCK33" s="38"/>
      <c r="XCL33" s="38"/>
      <c r="XCM33" s="38"/>
      <c r="XCN33" s="38"/>
      <c r="XCO33" s="38"/>
      <c r="XCP33" s="38"/>
      <c r="XCQ33" s="38"/>
      <c r="XCR33" s="38"/>
      <c r="XCS33" s="38"/>
      <c r="XCT33" s="38"/>
      <c r="XCU33" s="38"/>
      <c r="XCV33" s="38"/>
      <c r="XCW33" s="38"/>
      <c r="XCX33" s="38"/>
      <c r="XCY33" s="38"/>
      <c r="XCZ33" s="38"/>
      <c r="XDA33" s="38"/>
      <c r="XDB33" s="38"/>
      <c r="XDC33" s="38"/>
      <c r="XDD33" s="38"/>
      <c r="XDE33" s="38"/>
      <c r="XDF33" s="38"/>
      <c r="XDG33" s="38"/>
      <c r="XDH33" s="38"/>
      <c r="XDI33" s="38"/>
      <c r="XDJ33" s="38"/>
      <c r="XDK33" s="38"/>
      <c r="XDL33" s="38"/>
      <c r="XDM33" s="38"/>
      <c r="XDN33" s="38"/>
      <c r="XDO33" s="38"/>
      <c r="XDP33" s="38"/>
      <c r="XDQ33" s="38"/>
      <c r="XDR33" s="38"/>
      <c r="XDS33" s="38"/>
      <c r="XDT33" s="38"/>
      <c r="XDU33" s="38"/>
      <c r="XDV33" s="38"/>
      <c r="XDW33" s="38"/>
      <c r="XDX33" s="38"/>
      <c r="XDY33" s="38"/>
      <c r="XDZ33" s="38"/>
      <c r="XEA33" s="38"/>
      <c r="XEB33" s="38"/>
      <c r="XEC33" s="38"/>
      <c r="XED33" s="38"/>
      <c r="XEE33" s="38"/>
      <c r="XEF33" s="38"/>
      <c r="XEG33" s="38"/>
      <c r="XEH33" s="38"/>
      <c r="XEI33" s="38"/>
      <c r="XEJ33" s="38"/>
      <c r="XEK33" s="38"/>
      <c r="XEL33" s="38"/>
      <c r="XEM33" s="38"/>
      <c r="XEN33" s="38"/>
      <c r="XEO33" s="38"/>
      <c r="XEP33" s="38"/>
      <c r="XEQ33" s="38"/>
      <c r="XER33" s="38"/>
      <c r="XES33" s="38"/>
      <c r="XET33" s="38"/>
      <c r="XEU33" s="38"/>
      <c r="XEV33" s="38"/>
      <c r="XEW33" s="38"/>
      <c r="XEX33" s="38"/>
      <c r="XEY33" s="38"/>
      <c r="XEZ33" s="38"/>
      <c r="XFA33" s="38"/>
      <c r="XFB33" s="38"/>
      <c r="XFC33" s="38"/>
    </row>
    <row r="34" spans="2:16383" s="40" customFormat="1" ht="5.25" customHeight="1">
      <c r="B34" s="46"/>
      <c r="C34" s="67"/>
      <c r="D34" s="67"/>
      <c r="E34" s="67"/>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138"/>
      <c r="AF34" s="38"/>
      <c r="AG34" s="38"/>
      <c r="AH34" s="39"/>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c r="AMG34" s="38"/>
      <c r="AMH34" s="38"/>
      <c r="AMI34" s="38"/>
      <c r="AMJ34" s="38"/>
      <c r="AMK34" s="38"/>
      <c r="AML34" s="38"/>
      <c r="AMM34" s="38"/>
      <c r="AMN34" s="38"/>
      <c r="AMO34" s="38"/>
      <c r="AMP34" s="38"/>
      <c r="AMQ34" s="38"/>
      <c r="AMR34" s="38"/>
      <c r="AMS34" s="38"/>
      <c r="AMT34" s="38"/>
      <c r="AMU34" s="38"/>
      <c r="AMV34" s="38"/>
      <c r="AMW34" s="38"/>
      <c r="AMX34" s="38"/>
      <c r="AMY34" s="38"/>
      <c r="AMZ34" s="38"/>
      <c r="ANA34" s="38"/>
      <c r="ANB34" s="38"/>
      <c r="ANC34" s="38"/>
      <c r="AND34" s="38"/>
      <c r="ANE34" s="38"/>
      <c r="ANF34" s="38"/>
      <c r="ANG34" s="38"/>
      <c r="ANH34" s="38"/>
      <c r="ANI34" s="38"/>
      <c r="ANJ34" s="38"/>
      <c r="ANK34" s="38"/>
      <c r="ANL34" s="38"/>
      <c r="ANM34" s="38"/>
      <c r="ANN34" s="38"/>
      <c r="ANO34" s="38"/>
      <c r="ANP34" s="38"/>
      <c r="ANQ34" s="38"/>
      <c r="ANR34" s="38"/>
      <c r="ANS34" s="38"/>
      <c r="ANT34" s="38"/>
      <c r="ANU34" s="38"/>
      <c r="ANV34" s="38"/>
      <c r="ANW34" s="38"/>
      <c r="ANX34" s="38"/>
      <c r="ANY34" s="38"/>
      <c r="ANZ34" s="38"/>
      <c r="AOA34" s="38"/>
      <c r="AOB34" s="38"/>
      <c r="AOC34" s="38"/>
      <c r="AOD34" s="38"/>
      <c r="AOE34" s="38"/>
      <c r="AOF34" s="38"/>
      <c r="AOG34" s="38"/>
      <c r="AOH34" s="38"/>
      <c r="AOI34" s="38"/>
      <c r="AOJ34" s="38"/>
      <c r="AOK34" s="38"/>
      <c r="AOL34" s="38"/>
      <c r="AOM34" s="38"/>
      <c r="AON34" s="38"/>
      <c r="AOO34" s="38"/>
      <c r="AOP34" s="38"/>
      <c r="AOQ34" s="38"/>
      <c r="AOR34" s="38"/>
      <c r="AOS34" s="38"/>
      <c r="AOT34" s="38"/>
      <c r="AOU34" s="38"/>
      <c r="AOV34" s="38"/>
      <c r="AOW34" s="38"/>
      <c r="AOX34" s="38"/>
      <c r="AOY34" s="38"/>
      <c r="AOZ34" s="38"/>
      <c r="APA34" s="38"/>
      <c r="APB34" s="38"/>
      <c r="APC34" s="38"/>
      <c r="APD34" s="38"/>
      <c r="APE34" s="38"/>
      <c r="APF34" s="38"/>
      <c r="APG34" s="38"/>
      <c r="APH34" s="38"/>
      <c r="API34" s="38"/>
      <c r="APJ34" s="38"/>
      <c r="APK34" s="38"/>
      <c r="APL34" s="38"/>
      <c r="APM34" s="38"/>
      <c r="APN34" s="38"/>
      <c r="APO34" s="38"/>
      <c r="APP34" s="38"/>
      <c r="APQ34" s="38"/>
      <c r="APR34" s="38"/>
      <c r="APS34" s="38"/>
      <c r="APT34" s="38"/>
      <c r="APU34" s="38"/>
      <c r="APV34" s="38"/>
      <c r="APW34" s="38"/>
      <c r="APX34" s="38"/>
      <c r="APY34" s="38"/>
      <c r="APZ34" s="38"/>
      <c r="AQA34" s="38"/>
      <c r="AQB34" s="38"/>
      <c r="AQC34" s="38"/>
      <c r="AQD34" s="38"/>
      <c r="AQE34" s="38"/>
      <c r="AQF34" s="38"/>
      <c r="AQG34" s="38"/>
      <c r="AQH34" s="38"/>
      <c r="AQI34" s="38"/>
      <c r="AQJ34" s="38"/>
      <c r="AQK34" s="38"/>
      <c r="AQL34" s="38"/>
      <c r="AQM34" s="38"/>
      <c r="AQN34" s="38"/>
      <c r="AQO34" s="38"/>
      <c r="AQP34" s="38"/>
      <c r="AQQ34" s="38"/>
      <c r="AQR34" s="38"/>
      <c r="AQS34" s="38"/>
      <c r="AQT34" s="38"/>
      <c r="AQU34" s="38"/>
      <c r="AQV34" s="38"/>
      <c r="AQW34" s="38"/>
      <c r="AQX34" s="38"/>
      <c r="AQY34" s="38"/>
      <c r="AQZ34" s="38"/>
      <c r="ARA34" s="38"/>
      <c r="ARB34" s="38"/>
      <c r="ARC34" s="38"/>
      <c r="ARD34" s="38"/>
      <c r="ARE34" s="38"/>
      <c r="ARF34" s="38"/>
      <c r="ARG34" s="38"/>
      <c r="ARH34" s="38"/>
      <c r="ARI34" s="38"/>
      <c r="ARJ34" s="38"/>
      <c r="ARK34" s="38"/>
      <c r="ARL34" s="38"/>
      <c r="ARM34" s="38"/>
      <c r="ARN34" s="38"/>
      <c r="ARO34" s="38"/>
      <c r="ARP34" s="38"/>
      <c r="ARQ34" s="38"/>
      <c r="ARR34" s="38"/>
      <c r="ARS34" s="38"/>
      <c r="ART34" s="38"/>
      <c r="ARU34" s="38"/>
      <c r="ARV34" s="38"/>
      <c r="ARW34" s="38"/>
      <c r="ARX34" s="38"/>
      <c r="ARY34" s="38"/>
      <c r="ARZ34" s="38"/>
      <c r="ASA34" s="38"/>
      <c r="ASB34" s="38"/>
      <c r="ASC34" s="38"/>
      <c r="ASD34" s="38"/>
      <c r="ASE34" s="38"/>
      <c r="ASF34" s="38"/>
      <c r="ASG34" s="38"/>
      <c r="ASH34" s="38"/>
      <c r="ASI34" s="38"/>
      <c r="ASJ34" s="38"/>
      <c r="ASK34" s="38"/>
      <c r="ASL34" s="38"/>
      <c r="ASM34" s="38"/>
      <c r="ASN34" s="38"/>
      <c r="ASO34" s="38"/>
      <c r="ASP34" s="38"/>
      <c r="ASQ34" s="38"/>
      <c r="ASR34" s="38"/>
      <c r="ASS34" s="38"/>
      <c r="AST34" s="38"/>
      <c r="ASU34" s="38"/>
      <c r="ASV34" s="38"/>
      <c r="ASW34" s="38"/>
      <c r="ASX34" s="38"/>
      <c r="ASY34" s="38"/>
      <c r="ASZ34" s="38"/>
      <c r="ATA34" s="38"/>
      <c r="ATB34" s="38"/>
      <c r="ATC34" s="38"/>
      <c r="ATD34" s="38"/>
      <c r="ATE34" s="38"/>
      <c r="ATF34" s="38"/>
      <c r="ATG34" s="38"/>
      <c r="ATH34" s="38"/>
      <c r="ATI34" s="38"/>
      <c r="ATJ34" s="38"/>
      <c r="ATK34" s="38"/>
      <c r="ATL34" s="38"/>
      <c r="ATM34" s="38"/>
      <c r="ATN34" s="38"/>
      <c r="ATO34" s="38"/>
      <c r="ATP34" s="38"/>
      <c r="ATQ34" s="38"/>
      <c r="ATR34" s="38"/>
      <c r="ATS34" s="38"/>
      <c r="ATT34" s="38"/>
      <c r="ATU34" s="38"/>
      <c r="ATV34" s="38"/>
      <c r="ATW34" s="38"/>
      <c r="ATX34" s="38"/>
      <c r="ATY34" s="38"/>
      <c r="ATZ34" s="38"/>
      <c r="AUA34" s="38"/>
      <c r="AUB34" s="38"/>
      <c r="AUC34" s="38"/>
      <c r="AUD34" s="38"/>
      <c r="AUE34" s="38"/>
      <c r="AUF34" s="38"/>
      <c r="AUG34" s="38"/>
      <c r="AUH34" s="38"/>
      <c r="AUI34" s="38"/>
      <c r="AUJ34" s="38"/>
      <c r="AUK34" s="38"/>
      <c r="AUL34" s="38"/>
      <c r="AUM34" s="38"/>
      <c r="AUN34" s="38"/>
      <c r="AUO34" s="38"/>
      <c r="AUP34" s="38"/>
      <c r="AUQ34" s="38"/>
      <c r="AUR34" s="38"/>
      <c r="AUS34" s="38"/>
      <c r="AUT34" s="38"/>
      <c r="AUU34" s="38"/>
      <c r="AUV34" s="38"/>
      <c r="AUW34" s="38"/>
      <c r="AUX34" s="38"/>
      <c r="AUY34" s="38"/>
      <c r="AUZ34" s="38"/>
      <c r="AVA34" s="38"/>
      <c r="AVB34" s="38"/>
      <c r="AVC34" s="38"/>
      <c r="AVD34" s="38"/>
      <c r="AVE34" s="38"/>
      <c r="AVF34" s="38"/>
      <c r="AVG34" s="38"/>
      <c r="AVH34" s="38"/>
      <c r="AVI34" s="38"/>
      <c r="AVJ34" s="38"/>
      <c r="AVK34" s="38"/>
      <c r="AVL34" s="38"/>
      <c r="AVM34" s="38"/>
      <c r="AVN34" s="38"/>
      <c r="AVO34" s="38"/>
      <c r="AVP34" s="38"/>
      <c r="AVQ34" s="38"/>
      <c r="AVR34" s="38"/>
      <c r="AVS34" s="38"/>
      <c r="AVT34" s="38"/>
      <c r="AVU34" s="38"/>
      <c r="AVV34" s="38"/>
      <c r="AVW34" s="38"/>
      <c r="AVX34" s="38"/>
      <c r="AVY34" s="38"/>
      <c r="AVZ34" s="38"/>
      <c r="AWA34" s="38"/>
      <c r="AWB34" s="38"/>
      <c r="AWC34" s="38"/>
      <c r="AWD34" s="38"/>
      <c r="AWE34" s="38"/>
      <c r="AWF34" s="38"/>
      <c r="AWG34" s="38"/>
      <c r="AWH34" s="38"/>
      <c r="AWI34" s="38"/>
      <c r="AWJ34" s="38"/>
      <c r="AWK34" s="38"/>
      <c r="AWL34" s="38"/>
      <c r="AWM34" s="38"/>
      <c r="AWN34" s="38"/>
      <c r="AWO34" s="38"/>
      <c r="AWP34" s="38"/>
      <c r="AWQ34" s="38"/>
      <c r="AWR34" s="38"/>
      <c r="AWS34" s="38"/>
      <c r="AWT34" s="38"/>
      <c r="AWU34" s="38"/>
      <c r="AWV34" s="38"/>
      <c r="AWW34" s="38"/>
      <c r="AWX34" s="38"/>
      <c r="AWY34" s="38"/>
      <c r="AWZ34" s="38"/>
      <c r="AXA34" s="38"/>
      <c r="AXB34" s="38"/>
      <c r="AXC34" s="38"/>
      <c r="AXD34" s="38"/>
      <c r="AXE34" s="38"/>
      <c r="AXF34" s="38"/>
      <c r="AXG34" s="38"/>
      <c r="AXH34" s="38"/>
      <c r="AXI34" s="38"/>
      <c r="AXJ34" s="38"/>
      <c r="AXK34" s="38"/>
      <c r="AXL34" s="38"/>
      <c r="AXM34" s="38"/>
      <c r="AXN34" s="38"/>
      <c r="AXO34" s="38"/>
      <c r="AXP34" s="38"/>
      <c r="AXQ34" s="38"/>
      <c r="AXR34" s="38"/>
      <c r="AXS34" s="38"/>
      <c r="AXT34" s="38"/>
      <c r="AXU34" s="38"/>
      <c r="AXV34" s="38"/>
      <c r="AXW34" s="38"/>
      <c r="AXX34" s="38"/>
      <c r="AXY34" s="38"/>
      <c r="AXZ34" s="38"/>
      <c r="AYA34" s="38"/>
      <c r="AYB34" s="38"/>
      <c r="AYC34" s="38"/>
      <c r="AYD34" s="38"/>
      <c r="AYE34" s="38"/>
      <c r="AYF34" s="38"/>
      <c r="AYG34" s="38"/>
      <c r="AYH34" s="38"/>
      <c r="AYI34" s="38"/>
      <c r="AYJ34" s="38"/>
      <c r="AYK34" s="38"/>
      <c r="AYL34" s="38"/>
      <c r="AYM34" s="38"/>
      <c r="AYN34" s="38"/>
      <c r="AYO34" s="38"/>
      <c r="AYP34" s="38"/>
      <c r="AYQ34" s="38"/>
      <c r="AYR34" s="38"/>
      <c r="AYS34" s="38"/>
      <c r="AYT34" s="38"/>
      <c r="AYU34" s="38"/>
      <c r="AYV34" s="38"/>
      <c r="AYW34" s="38"/>
      <c r="AYX34" s="38"/>
      <c r="AYY34" s="38"/>
      <c r="AYZ34" s="38"/>
      <c r="AZA34" s="38"/>
      <c r="AZB34" s="38"/>
      <c r="AZC34" s="38"/>
      <c r="AZD34" s="38"/>
      <c r="AZE34" s="38"/>
      <c r="AZF34" s="38"/>
      <c r="AZG34" s="38"/>
      <c r="AZH34" s="38"/>
      <c r="AZI34" s="38"/>
      <c r="AZJ34" s="38"/>
      <c r="AZK34" s="38"/>
      <c r="AZL34" s="38"/>
      <c r="AZM34" s="38"/>
      <c r="AZN34" s="38"/>
      <c r="AZO34" s="38"/>
      <c r="AZP34" s="38"/>
      <c r="AZQ34" s="38"/>
      <c r="AZR34" s="38"/>
      <c r="AZS34" s="38"/>
      <c r="AZT34" s="38"/>
      <c r="AZU34" s="38"/>
      <c r="AZV34" s="38"/>
      <c r="AZW34" s="38"/>
      <c r="AZX34" s="38"/>
      <c r="AZY34" s="38"/>
      <c r="AZZ34" s="38"/>
      <c r="BAA34" s="38"/>
      <c r="BAB34" s="38"/>
      <c r="BAC34" s="38"/>
      <c r="BAD34" s="38"/>
      <c r="BAE34" s="38"/>
      <c r="BAF34" s="38"/>
      <c r="BAG34" s="38"/>
      <c r="BAH34" s="38"/>
      <c r="BAI34" s="38"/>
      <c r="BAJ34" s="38"/>
      <c r="BAK34" s="38"/>
      <c r="BAL34" s="38"/>
      <c r="BAM34" s="38"/>
      <c r="BAN34" s="38"/>
      <c r="BAO34" s="38"/>
      <c r="BAP34" s="38"/>
      <c r="BAQ34" s="38"/>
      <c r="BAR34" s="38"/>
      <c r="BAS34" s="38"/>
      <c r="BAT34" s="38"/>
      <c r="BAU34" s="38"/>
      <c r="BAV34" s="38"/>
      <c r="BAW34" s="38"/>
      <c r="BAX34" s="38"/>
      <c r="BAY34" s="38"/>
      <c r="BAZ34" s="38"/>
      <c r="BBA34" s="38"/>
      <c r="BBB34" s="38"/>
      <c r="BBC34" s="38"/>
      <c r="BBD34" s="38"/>
      <c r="BBE34" s="38"/>
      <c r="BBF34" s="38"/>
      <c r="BBG34" s="38"/>
      <c r="BBH34" s="38"/>
      <c r="BBI34" s="38"/>
      <c r="BBJ34" s="38"/>
      <c r="BBK34" s="38"/>
      <c r="BBL34" s="38"/>
      <c r="BBM34" s="38"/>
      <c r="BBN34" s="38"/>
      <c r="BBO34" s="38"/>
      <c r="BBP34" s="38"/>
      <c r="BBQ34" s="38"/>
      <c r="BBR34" s="38"/>
      <c r="BBS34" s="38"/>
      <c r="BBT34" s="38"/>
      <c r="BBU34" s="38"/>
      <c r="BBV34" s="38"/>
      <c r="BBW34" s="38"/>
      <c r="BBX34" s="38"/>
      <c r="BBY34" s="38"/>
      <c r="BBZ34" s="38"/>
      <c r="BCA34" s="38"/>
      <c r="BCB34" s="38"/>
      <c r="BCC34" s="38"/>
      <c r="BCD34" s="38"/>
      <c r="BCE34" s="38"/>
      <c r="BCF34" s="38"/>
      <c r="BCG34" s="38"/>
      <c r="BCH34" s="38"/>
      <c r="BCI34" s="38"/>
      <c r="BCJ34" s="38"/>
      <c r="BCK34" s="38"/>
      <c r="BCL34" s="38"/>
      <c r="BCM34" s="38"/>
      <c r="BCN34" s="38"/>
      <c r="BCO34" s="38"/>
      <c r="BCP34" s="38"/>
      <c r="BCQ34" s="38"/>
      <c r="BCR34" s="38"/>
      <c r="BCS34" s="38"/>
      <c r="BCT34" s="38"/>
      <c r="BCU34" s="38"/>
      <c r="BCV34" s="38"/>
      <c r="BCW34" s="38"/>
      <c r="BCX34" s="38"/>
      <c r="BCY34" s="38"/>
      <c r="BCZ34" s="38"/>
      <c r="BDA34" s="38"/>
      <c r="BDB34" s="38"/>
      <c r="BDC34" s="38"/>
      <c r="BDD34" s="38"/>
      <c r="BDE34" s="38"/>
      <c r="BDF34" s="38"/>
      <c r="BDG34" s="38"/>
      <c r="BDH34" s="38"/>
      <c r="BDI34" s="38"/>
      <c r="BDJ34" s="38"/>
      <c r="BDK34" s="38"/>
      <c r="BDL34" s="38"/>
      <c r="BDM34" s="38"/>
      <c r="BDN34" s="38"/>
      <c r="BDO34" s="38"/>
      <c r="BDP34" s="38"/>
      <c r="BDQ34" s="38"/>
      <c r="BDR34" s="38"/>
      <c r="BDS34" s="38"/>
      <c r="BDT34" s="38"/>
      <c r="BDU34" s="38"/>
      <c r="BDV34" s="38"/>
      <c r="BDW34" s="38"/>
      <c r="BDX34" s="38"/>
      <c r="BDY34" s="38"/>
      <c r="BDZ34" s="38"/>
      <c r="BEA34" s="38"/>
      <c r="BEB34" s="38"/>
      <c r="BEC34" s="38"/>
      <c r="BED34" s="38"/>
      <c r="BEE34" s="38"/>
      <c r="BEF34" s="38"/>
      <c r="BEG34" s="38"/>
      <c r="BEH34" s="38"/>
      <c r="BEI34" s="38"/>
      <c r="BEJ34" s="38"/>
      <c r="BEK34" s="38"/>
      <c r="BEL34" s="38"/>
      <c r="BEM34" s="38"/>
      <c r="BEN34" s="38"/>
      <c r="BEO34" s="38"/>
      <c r="BEP34" s="38"/>
      <c r="BEQ34" s="38"/>
      <c r="BER34" s="38"/>
      <c r="BES34" s="38"/>
      <c r="BET34" s="38"/>
      <c r="BEU34" s="38"/>
      <c r="BEV34" s="38"/>
      <c r="BEW34" s="38"/>
      <c r="BEX34" s="38"/>
      <c r="BEY34" s="38"/>
      <c r="BEZ34" s="38"/>
      <c r="BFA34" s="38"/>
      <c r="BFB34" s="38"/>
      <c r="BFC34" s="38"/>
      <c r="BFD34" s="38"/>
      <c r="BFE34" s="38"/>
      <c r="BFF34" s="38"/>
      <c r="BFG34" s="38"/>
      <c r="BFH34" s="38"/>
      <c r="BFI34" s="38"/>
      <c r="BFJ34" s="38"/>
      <c r="BFK34" s="38"/>
      <c r="BFL34" s="38"/>
      <c r="BFM34" s="38"/>
      <c r="BFN34" s="38"/>
      <c r="BFO34" s="38"/>
      <c r="BFP34" s="38"/>
      <c r="BFQ34" s="38"/>
      <c r="BFR34" s="38"/>
      <c r="BFS34" s="38"/>
      <c r="BFT34" s="38"/>
      <c r="BFU34" s="38"/>
      <c r="BFV34" s="38"/>
      <c r="BFW34" s="38"/>
      <c r="BFX34" s="38"/>
      <c r="BFY34" s="38"/>
      <c r="BFZ34" s="38"/>
      <c r="BGA34" s="38"/>
      <c r="BGB34" s="38"/>
      <c r="BGC34" s="38"/>
      <c r="BGD34" s="38"/>
      <c r="BGE34" s="38"/>
      <c r="BGF34" s="38"/>
      <c r="BGG34" s="38"/>
      <c r="BGH34" s="38"/>
      <c r="BGI34" s="38"/>
      <c r="BGJ34" s="38"/>
      <c r="BGK34" s="38"/>
      <c r="BGL34" s="38"/>
      <c r="BGM34" s="38"/>
      <c r="BGN34" s="38"/>
      <c r="BGO34" s="38"/>
      <c r="BGP34" s="38"/>
      <c r="BGQ34" s="38"/>
      <c r="BGR34" s="38"/>
      <c r="BGS34" s="38"/>
      <c r="BGT34" s="38"/>
      <c r="BGU34" s="38"/>
      <c r="BGV34" s="38"/>
      <c r="BGW34" s="38"/>
      <c r="BGX34" s="38"/>
      <c r="BGY34" s="38"/>
      <c r="BGZ34" s="38"/>
      <c r="BHA34" s="38"/>
      <c r="BHB34" s="38"/>
      <c r="BHC34" s="38"/>
      <c r="BHD34" s="38"/>
      <c r="BHE34" s="38"/>
      <c r="BHF34" s="38"/>
      <c r="BHG34" s="38"/>
      <c r="BHH34" s="38"/>
      <c r="BHI34" s="38"/>
      <c r="BHJ34" s="38"/>
      <c r="BHK34" s="38"/>
      <c r="BHL34" s="38"/>
      <c r="BHM34" s="38"/>
      <c r="BHN34" s="38"/>
      <c r="BHO34" s="38"/>
      <c r="BHP34" s="38"/>
      <c r="BHQ34" s="38"/>
      <c r="BHR34" s="38"/>
      <c r="BHS34" s="38"/>
      <c r="BHT34" s="38"/>
      <c r="BHU34" s="38"/>
      <c r="BHV34" s="38"/>
      <c r="BHW34" s="38"/>
      <c r="BHX34" s="38"/>
      <c r="BHY34" s="38"/>
      <c r="BHZ34" s="38"/>
      <c r="BIA34" s="38"/>
      <c r="BIB34" s="38"/>
      <c r="BIC34" s="38"/>
      <c r="BID34" s="38"/>
      <c r="BIE34" s="38"/>
      <c r="BIF34" s="38"/>
      <c r="BIG34" s="38"/>
      <c r="BIH34" s="38"/>
      <c r="BII34" s="38"/>
      <c r="BIJ34" s="38"/>
      <c r="BIK34" s="38"/>
      <c r="BIL34" s="38"/>
      <c r="BIM34" s="38"/>
      <c r="BIN34" s="38"/>
      <c r="BIO34" s="38"/>
      <c r="BIP34" s="38"/>
      <c r="BIQ34" s="38"/>
      <c r="BIR34" s="38"/>
      <c r="BIS34" s="38"/>
      <c r="BIT34" s="38"/>
      <c r="BIU34" s="38"/>
      <c r="BIV34" s="38"/>
      <c r="BIW34" s="38"/>
      <c r="BIX34" s="38"/>
      <c r="BIY34" s="38"/>
      <c r="BIZ34" s="38"/>
      <c r="BJA34" s="38"/>
      <c r="BJB34" s="38"/>
      <c r="BJC34" s="38"/>
      <c r="BJD34" s="38"/>
      <c r="BJE34" s="38"/>
      <c r="BJF34" s="38"/>
      <c r="BJG34" s="38"/>
      <c r="BJH34" s="38"/>
      <c r="BJI34" s="38"/>
      <c r="BJJ34" s="38"/>
      <c r="BJK34" s="38"/>
      <c r="BJL34" s="38"/>
      <c r="BJM34" s="38"/>
      <c r="BJN34" s="38"/>
      <c r="BJO34" s="38"/>
      <c r="BJP34" s="38"/>
      <c r="BJQ34" s="38"/>
      <c r="BJR34" s="38"/>
      <c r="BJS34" s="38"/>
      <c r="BJT34" s="38"/>
      <c r="BJU34" s="38"/>
      <c r="BJV34" s="38"/>
      <c r="BJW34" s="38"/>
      <c r="BJX34" s="38"/>
      <c r="BJY34" s="38"/>
      <c r="BJZ34" s="38"/>
      <c r="BKA34" s="38"/>
      <c r="BKB34" s="38"/>
      <c r="BKC34" s="38"/>
      <c r="BKD34" s="38"/>
      <c r="BKE34" s="38"/>
      <c r="BKF34" s="38"/>
      <c r="BKG34" s="38"/>
      <c r="BKH34" s="38"/>
      <c r="BKI34" s="38"/>
      <c r="BKJ34" s="38"/>
      <c r="BKK34" s="38"/>
      <c r="BKL34" s="38"/>
      <c r="BKM34" s="38"/>
      <c r="BKN34" s="38"/>
      <c r="BKO34" s="38"/>
      <c r="BKP34" s="38"/>
      <c r="BKQ34" s="38"/>
      <c r="BKR34" s="38"/>
      <c r="BKS34" s="38"/>
      <c r="BKT34" s="38"/>
      <c r="BKU34" s="38"/>
      <c r="BKV34" s="38"/>
      <c r="BKW34" s="38"/>
      <c r="BKX34" s="38"/>
      <c r="BKY34" s="38"/>
      <c r="BKZ34" s="38"/>
      <c r="BLA34" s="38"/>
      <c r="BLB34" s="38"/>
      <c r="BLC34" s="38"/>
      <c r="BLD34" s="38"/>
      <c r="BLE34" s="38"/>
      <c r="BLF34" s="38"/>
      <c r="BLG34" s="38"/>
      <c r="BLH34" s="38"/>
      <c r="BLI34" s="38"/>
      <c r="BLJ34" s="38"/>
      <c r="BLK34" s="38"/>
      <c r="BLL34" s="38"/>
      <c r="BLM34" s="38"/>
      <c r="BLN34" s="38"/>
      <c r="BLO34" s="38"/>
      <c r="BLP34" s="38"/>
      <c r="BLQ34" s="38"/>
      <c r="BLR34" s="38"/>
      <c r="BLS34" s="38"/>
      <c r="BLT34" s="38"/>
      <c r="BLU34" s="38"/>
      <c r="BLV34" s="38"/>
      <c r="BLW34" s="38"/>
      <c r="BLX34" s="38"/>
      <c r="BLY34" s="38"/>
      <c r="BLZ34" s="38"/>
      <c r="BMA34" s="38"/>
      <c r="BMB34" s="38"/>
      <c r="BMC34" s="38"/>
      <c r="BMD34" s="38"/>
      <c r="BME34" s="38"/>
      <c r="BMF34" s="38"/>
      <c r="BMG34" s="38"/>
      <c r="BMH34" s="38"/>
      <c r="BMI34" s="38"/>
      <c r="BMJ34" s="38"/>
      <c r="BMK34" s="38"/>
      <c r="BML34" s="38"/>
      <c r="BMM34" s="38"/>
      <c r="BMN34" s="38"/>
      <c r="BMO34" s="38"/>
      <c r="BMP34" s="38"/>
      <c r="BMQ34" s="38"/>
      <c r="BMR34" s="38"/>
      <c r="BMS34" s="38"/>
      <c r="BMT34" s="38"/>
      <c r="BMU34" s="38"/>
      <c r="BMV34" s="38"/>
      <c r="BMW34" s="38"/>
      <c r="BMX34" s="38"/>
      <c r="BMY34" s="38"/>
      <c r="BMZ34" s="38"/>
      <c r="BNA34" s="38"/>
      <c r="BNB34" s="38"/>
      <c r="BNC34" s="38"/>
      <c r="BND34" s="38"/>
      <c r="BNE34" s="38"/>
      <c r="BNF34" s="38"/>
      <c r="BNG34" s="38"/>
      <c r="BNH34" s="38"/>
      <c r="BNI34" s="38"/>
      <c r="BNJ34" s="38"/>
      <c r="BNK34" s="38"/>
      <c r="BNL34" s="38"/>
      <c r="BNM34" s="38"/>
      <c r="BNN34" s="38"/>
      <c r="BNO34" s="38"/>
      <c r="BNP34" s="38"/>
      <c r="BNQ34" s="38"/>
      <c r="BNR34" s="38"/>
      <c r="BNS34" s="38"/>
      <c r="BNT34" s="38"/>
      <c r="BNU34" s="38"/>
      <c r="BNV34" s="38"/>
      <c r="BNW34" s="38"/>
      <c r="BNX34" s="38"/>
      <c r="BNY34" s="38"/>
      <c r="BNZ34" s="38"/>
      <c r="BOA34" s="38"/>
      <c r="BOB34" s="38"/>
      <c r="BOC34" s="38"/>
      <c r="BOD34" s="38"/>
      <c r="BOE34" s="38"/>
      <c r="BOF34" s="38"/>
      <c r="BOG34" s="38"/>
      <c r="BOH34" s="38"/>
      <c r="BOI34" s="38"/>
      <c r="BOJ34" s="38"/>
      <c r="BOK34" s="38"/>
      <c r="BOL34" s="38"/>
      <c r="BOM34" s="38"/>
      <c r="BON34" s="38"/>
      <c r="BOO34" s="38"/>
      <c r="BOP34" s="38"/>
      <c r="BOQ34" s="38"/>
      <c r="BOR34" s="38"/>
      <c r="BOS34" s="38"/>
      <c r="BOT34" s="38"/>
      <c r="BOU34" s="38"/>
      <c r="BOV34" s="38"/>
      <c r="BOW34" s="38"/>
      <c r="BOX34" s="38"/>
      <c r="BOY34" s="38"/>
      <c r="BOZ34" s="38"/>
      <c r="BPA34" s="38"/>
      <c r="BPB34" s="38"/>
      <c r="BPC34" s="38"/>
      <c r="BPD34" s="38"/>
      <c r="BPE34" s="38"/>
      <c r="BPF34" s="38"/>
      <c r="BPG34" s="38"/>
      <c r="BPH34" s="38"/>
      <c r="BPI34" s="38"/>
      <c r="BPJ34" s="38"/>
      <c r="BPK34" s="38"/>
      <c r="BPL34" s="38"/>
      <c r="BPM34" s="38"/>
      <c r="BPN34" s="38"/>
      <c r="BPO34" s="38"/>
      <c r="BPP34" s="38"/>
      <c r="BPQ34" s="38"/>
      <c r="BPR34" s="38"/>
      <c r="BPS34" s="38"/>
      <c r="BPT34" s="38"/>
      <c r="BPU34" s="38"/>
      <c r="BPV34" s="38"/>
      <c r="BPW34" s="38"/>
      <c r="BPX34" s="38"/>
      <c r="BPY34" s="38"/>
      <c r="BPZ34" s="38"/>
      <c r="BQA34" s="38"/>
      <c r="BQB34" s="38"/>
      <c r="BQC34" s="38"/>
      <c r="BQD34" s="38"/>
      <c r="BQE34" s="38"/>
      <c r="BQF34" s="38"/>
      <c r="BQG34" s="38"/>
      <c r="BQH34" s="38"/>
      <c r="BQI34" s="38"/>
      <c r="BQJ34" s="38"/>
      <c r="BQK34" s="38"/>
      <c r="BQL34" s="38"/>
      <c r="BQM34" s="38"/>
      <c r="BQN34" s="38"/>
      <c r="BQO34" s="38"/>
      <c r="BQP34" s="38"/>
      <c r="BQQ34" s="38"/>
      <c r="BQR34" s="38"/>
      <c r="BQS34" s="38"/>
      <c r="BQT34" s="38"/>
      <c r="BQU34" s="38"/>
      <c r="BQV34" s="38"/>
      <c r="BQW34" s="38"/>
      <c r="BQX34" s="38"/>
      <c r="BQY34" s="38"/>
      <c r="BQZ34" s="38"/>
      <c r="BRA34" s="38"/>
      <c r="BRB34" s="38"/>
      <c r="BRC34" s="38"/>
      <c r="BRD34" s="38"/>
      <c r="BRE34" s="38"/>
      <c r="BRF34" s="38"/>
      <c r="BRG34" s="38"/>
      <c r="BRH34" s="38"/>
      <c r="BRI34" s="38"/>
      <c r="BRJ34" s="38"/>
      <c r="BRK34" s="38"/>
      <c r="BRL34" s="38"/>
      <c r="BRM34" s="38"/>
      <c r="BRN34" s="38"/>
      <c r="BRO34" s="38"/>
      <c r="BRP34" s="38"/>
      <c r="BRQ34" s="38"/>
      <c r="BRR34" s="38"/>
      <c r="BRS34" s="38"/>
      <c r="BRT34" s="38"/>
      <c r="BRU34" s="38"/>
      <c r="BRV34" s="38"/>
      <c r="BRW34" s="38"/>
      <c r="BRX34" s="38"/>
      <c r="BRY34" s="38"/>
      <c r="BRZ34" s="38"/>
      <c r="BSA34" s="38"/>
      <c r="BSB34" s="38"/>
      <c r="BSC34" s="38"/>
      <c r="BSD34" s="38"/>
      <c r="BSE34" s="38"/>
      <c r="BSF34" s="38"/>
      <c r="BSG34" s="38"/>
      <c r="BSH34" s="38"/>
      <c r="BSI34" s="38"/>
      <c r="BSJ34" s="38"/>
      <c r="BSK34" s="38"/>
      <c r="BSL34" s="38"/>
      <c r="BSM34" s="38"/>
      <c r="BSN34" s="38"/>
      <c r="BSO34" s="38"/>
      <c r="BSP34" s="38"/>
      <c r="BSQ34" s="38"/>
      <c r="BSR34" s="38"/>
      <c r="BSS34" s="38"/>
      <c r="BST34" s="38"/>
      <c r="BSU34" s="38"/>
      <c r="BSV34" s="38"/>
      <c r="BSW34" s="38"/>
      <c r="BSX34" s="38"/>
      <c r="BSY34" s="38"/>
      <c r="BSZ34" s="38"/>
      <c r="BTA34" s="38"/>
      <c r="BTB34" s="38"/>
      <c r="BTC34" s="38"/>
      <c r="BTD34" s="38"/>
      <c r="BTE34" s="38"/>
      <c r="BTF34" s="38"/>
      <c r="BTG34" s="38"/>
      <c r="BTH34" s="38"/>
      <c r="BTI34" s="38"/>
      <c r="BTJ34" s="38"/>
      <c r="BTK34" s="38"/>
      <c r="BTL34" s="38"/>
      <c r="BTM34" s="38"/>
      <c r="BTN34" s="38"/>
      <c r="BTO34" s="38"/>
      <c r="BTP34" s="38"/>
      <c r="BTQ34" s="38"/>
      <c r="BTR34" s="38"/>
      <c r="BTS34" s="38"/>
      <c r="BTT34" s="38"/>
      <c r="BTU34" s="38"/>
      <c r="BTV34" s="38"/>
      <c r="BTW34" s="38"/>
      <c r="BTX34" s="38"/>
      <c r="BTY34" s="38"/>
      <c r="BTZ34" s="38"/>
      <c r="BUA34" s="38"/>
      <c r="BUB34" s="38"/>
      <c r="BUC34" s="38"/>
      <c r="BUD34" s="38"/>
      <c r="BUE34" s="38"/>
      <c r="BUF34" s="38"/>
      <c r="BUG34" s="38"/>
      <c r="BUH34" s="38"/>
      <c r="BUI34" s="38"/>
      <c r="BUJ34" s="38"/>
      <c r="BUK34" s="38"/>
      <c r="BUL34" s="38"/>
      <c r="BUM34" s="38"/>
      <c r="BUN34" s="38"/>
      <c r="BUO34" s="38"/>
      <c r="BUP34" s="38"/>
      <c r="BUQ34" s="38"/>
      <c r="BUR34" s="38"/>
      <c r="BUS34" s="38"/>
      <c r="BUT34" s="38"/>
      <c r="BUU34" s="38"/>
      <c r="BUV34" s="38"/>
      <c r="BUW34" s="38"/>
      <c r="BUX34" s="38"/>
      <c r="BUY34" s="38"/>
      <c r="BUZ34" s="38"/>
      <c r="BVA34" s="38"/>
      <c r="BVB34" s="38"/>
      <c r="BVC34" s="38"/>
      <c r="BVD34" s="38"/>
      <c r="BVE34" s="38"/>
      <c r="BVF34" s="38"/>
      <c r="BVG34" s="38"/>
      <c r="BVH34" s="38"/>
      <c r="BVI34" s="38"/>
      <c r="BVJ34" s="38"/>
      <c r="BVK34" s="38"/>
      <c r="BVL34" s="38"/>
      <c r="BVM34" s="38"/>
      <c r="BVN34" s="38"/>
      <c r="BVO34" s="38"/>
      <c r="BVP34" s="38"/>
      <c r="BVQ34" s="38"/>
      <c r="BVR34" s="38"/>
      <c r="BVS34" s="38"/>
      <c r="BVT34" s="38"/>
      <c r="BVU34" s="38"/>
      <c r="BVV34" s="38"/>
      <c r="BVW34" s="38"/>
      <c r="BVX34" s="38"/>
      <c r="BVY34" s="38"/>
      <c r="BVZ34" s="38"/>
      <c r="BWA34" s="38"/>
      <c r="BWB34" s="38"/>
      <c r="BWC34" s="38"/>
      <c r="BWD34" s="38"/>
      <c r="BWE34" s="38"/>
      <c r="BWF34" s="38"/>
      <c r="BWG34" s="38"/>
      <c r="BWH34" s="38"/>
      <c r="BWI34" s="38"/>
      <c r="BWJ34" s="38"/>
      <c r="BWK34" s="38"/>
      <c r="BWL34" s="38"/>
      <c r="BWM34" s="38"/>
      <c r="BWN34" s="38"/>
      <c r="BWO34" s="38"/>
      <c r="BWP34" s="38"/>
      <c r="BWQ34" s="38"/>
      <c r="BWR34" s="38"/>
      <c r="BWS34" s="38"/>
      <c r="BWT34" s="38"/>
      <c r="BWU34" s="38"/>
      <c r="BWV34" s="38"/>
      <c r="BWW34" s="38"/>
      <c r="BWX34" s="38"/>
      <c r="BWY34" s="38"/>
      <c r="BWZ34" s="38"/>
      <c r="BXA34" s="38"/>
      <c r="BXB34" s="38"/>
      <c r="BXC34" s="38"/>
      <c r="BXD34" s="38"/>
      <c r="BXE34" s="38"/>
      <c r="BXF34" s="38"/>
      <c r="BXG34" s="38"/>
      <c r="BXH34" s="38"/>
      <c r="BXI34" s="38"/>
      <c r="BXJ34" s="38"/>
      <c r="BXK34" s="38"/>
      <c r="BXL34" s="38"/>
      <c r="BXM34" s="38"/>
      <c r="BXN34" s="38"/>
      <c r="BXO34" s="38"/>
      <c r="BXP34" s="38"/>
      <c r="BXQ34" s="38"/>
      <c r="BXR34" s="38"/>
      <c r="BXS34" s="38"/>
      <c r="BXT34" s="38"/>
      <c r="BXU34" s="38"/>
      <c r="BXV34" s="38"/>
      <c r="BXW34" s="38"/>
      <c r="BXX34" s="38"/>
      <c r="BXY34" s="38"/>
      <c r="BXZ34" s="38"/>
      <c r="BYA34" s="38"/>
      <c r="BYB34" s="38"/>
      <c r="BYC34" s="38"/>
      <c r="BYD34" s="38"/>
      <c r="BYE34" s="38"/>
      <c r="BYF34" s="38"/>
      <c r="BYG34" s="38"/>
      <c r="BYH34" s="38"/>
      <c r="BYI34" s="38"/>
      <c r="BYJ34" s="38"/>
      <c r="BYK34" s="38"/>
      <c r="BYL34" s="38"/>
      <c r="BYM34" s="38"/>
      <c r="BYN34" s="38"/>
      <c r="BYO34" s="38"/>
      <c r="BYP34" s="38"/>
      <c r="BYQ34" s="38"/>
      <c r="BYR34" s="38"/>
      <c r="BYS34" s="38"/>
      <c r="BYT34" s="38"/>
      <c r="BYU34" s="38"/>
      <c r="BYV34" s="38"/>
      <c r="BYW34" s="38"/>
      <c r="BYX34" s="38"/>
      <c r="BYY34" s="38"/>
      <c r="BYZ34" s="38"/>
      <c r="BZA34" s="38"/>
      <c r="BZB34" s="38"/>
      <c r="BZC34" s="38"/>
      <c r="BZD34" s="38"/>
      <c r="BZE34" s="38"/>
      <c r="BZF34" s="38"/>
      <c r="BZG34" s="38"/>
      <c r="BZH34" s="38"/>
      <c r="BZI34" s="38"/>
      <c r="BZJ34" s="38"/>
      <c r="BZK34" s="38"/>
      <c r="BZL34" s="38"/>
      <c r="BZM34" s="38"/>
      <c r="BZN34" s="38"/>
      <c r="BZO34" s="38"/>
      <c r="BZP34" s="38"/>
      <c r="BZQ34" s="38"/>
      <c r="BZR34" s="38"/>
      <c r="BZS34" s="38"/>
      <c r="BZT34" s="38"/>
      <c r="BZU34" s="38"/>
      <c r="BZV34" s="38"/>
      <c r="BZW34" s="38"/>
      <c r="BZX34" s="38"/>
      <c r="BZY34" s="38"/>
      <c r="BZZ34" s="38"/>
      <c r="CAA34" s="38"/>
      <c r="CAB34" s="38"/>
      <c r="CAC34" s="38"/>
      <c r="CAD34" s="38"/>
      <c r="CAE34" s="38"/>
      <c r="CAF34" s="38"/>
      <c r="CAG34" s="38"/>
      <c r="CAH34" s="38"/>
      <c r="CAI34" s="38"/>
      <c r="CAJ34" s="38"/>
      <c r="CAK34" s="38"/>
      <c r="CAL34" s="38"/>
      <c r="CAM34" s="38"/>
      <c r="CAN34" s="38"/>
      <c r="CAO34" s="38"/>
      <c r="CAP34" s="38"/>
      <c r="CAQ34" s="38"/>
      <c r="CAR34" s="38"/>
      <c r="CAS34" s="38"/>
      <c r="CAT34" s="38"/>
      <c r="CAU34" s="38"/>
      <c r="CAV34" s="38"/>
      <c r="CAW34" s="38"/>
      <c r="CAX34" s="38"/>
      <c r="CAY34" s="38"/>
      <c r="CAZ34" s="38"/>
      <c r="CBA34" s="38"/>
      <c r="CBB34" s="38"/>
      <c r="CBC34" s="38"/>
      <c r="CBD34" s="38"/>
      <c r="CBE34" s="38"/>
      <c r="CBF34" s="38"/>
      <c r="CBG34" s="38"/>
      <c r="CBH34" s="38"/>
      <c r="CBI34" s="38"/>
      <c r="CBJ34" s="38"/>
      <c r="CBK34" s="38"/>
      <c r="CBL34" s="38"/>
      <c r="CBM34" s="38"/>
      <c r="CBN34" s="38"/>
      <c r="CBO34" s="38"/>
      <c r="CBP34" s="38"/>
      <c r="CBQ34" s="38"/>
      <c r="CBR34" s="38"/>
      <c r="CBS34" s="38"/>
      <c r="CBT34" s="38"/>
      <c r="CBU34" s="38"/>
      <c r="CBV34" s="38"/>
      <c r="CBW34" s="38"/>
      <c r="CBX34" s="38"/>
      <c r="CBY34" s="38"/>
      <c r="CBZ34" s="38"/>
      <c r="CCA34" s="38"/>
      <c r="CCB34" s="38"/>
      <c r="CCC34" s="38"/>
      <c r="CCD34" s="38"/>
      <c r="CCE34" s="38"/>
      <c r="CCF34" s="38"/>
      <c r="CCG34" s="38"/>
      <c r="CCH34" s="38"/>
      <c r="CCI34" s="38"/>
      <c r="CCJ34" s="38"/>
      <c r="CCK34" s="38"/>
      <c r="CCL34" s="38"/>
      <c r="CCM34" s="38"/>
      <c r="CCN34" s="38"/>
      <c r="CCO34" s="38"/>
      <c r="CCP34" s="38"/>
      <c r="CCQ34" s="38"/>
      <c r="CCR34" s="38"/>
      <c r="CCS34" s="38"/>
      <c r="CCT34" s="38"/>
      <c r="CCU34" s="38"/>
      <c r="CCV34" s="38"/>
      <c r="CCW34" s="38"/>
      <c r="CCX34" s="38"/>
      <c r="CCY34" s="38"/>
      <c r="CCZ34" s="38"/>
      <c r="CDA34" s="38"/>
      <c r="CDB34" s="38"/>
      <c r="CDC34" s="38"/>
      <c r="CDD34" s="38"/>
      <c r="CDE34" s="38"/>
      <c r="CDF34" s="38"/>
      <c r="CDG34" s="38"/>
      <c r="CDH34" s="38"/>
      <c r="CDI34" s="38"/>
      <c r="CDJ34" s="38"/>
      <c r="CDK34" s="38"/>
      <c r="CDL34" s="38"/>
      <c r="CDM34" s="38"/>
      <c r="CDN34" s="38"/>
      <c r="CDO34" s="38"/>
      <c r="CDP34" s="38"/>
      <c r="CDQ34" s="38"/>
      <c r="CDR34" s="38"/>
      <c r="CDS34" s="38"/>
      <c r="CDT34" s="38"/>
      <c r="CDU34" s="38"/>
      <c r="CDV34" s="38"/>
      <c r="CDW34" s="38"/>
      <c r="CDX34" s="38"/>
      <c r="CDY34" s="38"/>
      <c r="CDZ34" s="38"/>
      <c r="CEA34" s="38"/>
      <c r="CEB34" s="38"/>
      <c r="CEC34" s="38"/>
      <c r="CED34" s="38"/>
      <c r="CEE34" s="38"/>
      <c r="CEF34" s="38"/>
      <c r="CEG34" s="38"/>
      <c r="CEH34" s="38"/>
      <c r="CEI34" s="38"/>
      <c r="CEJ34" s="38"/>
      <c r="CEK34" s="38"/>
      <c r="CEL34" s="38"/>
      <c r="CEM34" s="38"/>
      <c r="CEN34" s="38"/>
      <c r="CEO34" s="38"/>
      <c r="CEP34" s="38"/>
      <c r="CEQ34" s="38"/>
      <c r="CER34" s="38"/>
      <c r="CES34" s="38"/>
      <c r="CET34" s="38"/>
      <c r="CEU34" s="38"/>
      <c r="CEV34" s="38"/>
      <c r="CEW34" s="38"/>
      <c r="CEX34" s="38"/>
      <c r="CEY34" s="38"/>
      <c r="CEZ34" s="38"/>
      <c r="CFA34" s="38"/>
      <c r="CFB34" s="38"/>
      <c r="CFC34" s="38"/>
      <c r="CFD34" s="38"/>
      <c r="CFE34" s="38"/>
      <c r="CFF34" s="38"/>
      <c r="CFG34" s="38"/>
      <c r="CFH34" s="38"/>
      <c r="CFI34" s="38"/>
      <c r="CFJ34" s="38"/>
      <c r="CFK34" s="38"/>
      <c r="CFL34" s="38"/>
      <c r="CFM34" s="38"/>
      <c r="CFN34" s="38"/>
      <c r="CFO34" s="38"/>
      <c r="CFP34" s="38"/>
      <c r="CFQ34" s="38"/>
      <c r="CFR34" s="38"/>
      <c r="CFS34" s="38"/>
      <c r="CFT34" s="38"/>
      <c r="CFU34" s="38"/>
      <c r="CFV34" s="38"/>
      <c r="CFW34" s="38"/>
      <c r="CFX34" s="38"/>
      <c r="CFY34" s="38"/>
      <c r="CFZ34" s="38"/>
      <c r="CGA34" s="38"/>
      <c r="CGB34" s="38"/>
      <c r="CGC34" s="38"/>
      <c r="CGD34" s="38"/>
      <c r="CGE34" s="38"/>
      <c r="CGF34" s="38"/>
      <c r="CGG34" s="38"/>
      <c r="CGH34" s="38"/>
      <c r="CGI34" s="38"/>
      <c r="CGJ34" s="38"/>
      <c r="CGK34" s="38"/>
      <c r="CGL34" s="38"/>
      <c r="CGM34" s="38"/>
      <c r="CGN34" s="38"/>
      <c r="CGO34" s="38"/>
      <c r="CGP34" s="38"/>
      <c r="CGQ34" s="38"/>
      <c r="CGR34" s="38"/>
      <c r="CGS34" s="38"/>
      <c r="CGT34" s="38"/>
      <c r="CGU34" s="38"/>
      <c r="CGV34" s="38"/>
      <c r="CGW34" s="38"/>
      <c r="CGX34" s="38"/>
      <c r="CGY34" s="38"/>
      <c r="CGZ34" s="38"/>
      <c r="CHA34" s="38"/>
      <c r="CHB34" s="38"/>
      <c r="CHC34" s="38"/>
      <c r="CHD34" s="38"/>
      <c r="CHE34" s="38"/>
      <c r="CHF34" s="38"/>
      <c r="CHG34" s="38"/>
      <c r="CHH34" s="38"/>
      <c r="CHI34" s="38"/>
      <c r="CHJ34" s="38"/>
      <c r="CHK34" s="38"/>
      <c r="CHL34" s="38"/>
      <c r="CHM34" s="38"/>
      <c r="CHN34" s="38"/>
      <c r="CHO34" s="38"/>
      <c r="CHP34" s="38"/>
      <c r="CHQ34" s="38"/>
      <c r="CHR34" s="38"/>
      <c r="CHS34" s="38"/>
      <c r="CHT34" s="38"/>
      <c r="CHU34" s="38"/>
      <c r="CHV34" s="38"/>
      <c r="CHW34" s="38"/>
      <c r="CHX34" s="38"/>
      <c r="CHY34" s="38"/>
      <c r="CHZ34" s="38"/>
      <c r="CIA34" s="38"/>
      <c r="CIB34" s="38"/>
      <c r="CIC34" s="38"/>
      <c r="CID34" s="38"/>
      <c r="CIE34" s="38"/>
      <c r="CIF34" s="38"/>
      <c r="CIG34" s="38"/>
      <c r="CIH34" s="38"/>
      <c r="CII34" s="38"/>
      <c r="CIJ34" s="38"/>
      <c r="CIK34" s="38"/>
      <c r="CIL34" s="38"/>
      <c r="CIM34" s="38"/>
      <c r="CIN34" s="38"/>
      <c r="CIO34" s="38"/>
      <c r="CIP34" s="38"/>
      <c r="CIQ34" s="38"/>
      <c r="CIR34" s="38"/>
      <c r="CIS34" s="38"/>
      <c r="CIT34" s="38"/>
      <c r="CIU34" s="38"/>
      <c r="CIV34" s="38"/>
      <c r="CIW34" s="38"/>
      <c r="CIX34" s="38"/>
      <c r="CIY34" s="38"/>
      <c r="CIZ34" s="38"/>
      <c r="CJA34" s="38"/>
      <c r="CJB34" s="38"/>
      <c r="CJC34" s="38"/>
      <c r="CJD34" s="38"/>
      <c r="CJE34" s="38"/>
      <c r="CJF34" s="38"/>
      <c r="CJG34" s="38"/>
      <c r="CJH34" s="38"/>
      <c r="CJI34" s="38"/>
      <c r="CJJ34" s="38"/>
      <c r="CJK34" s="38"/>
      <c r="CJL34" s="38"/>
      <c r="CJM34" s="38"/>
      <c r="CJN34" s="38"/>
      <c r="CJO34" s="38"/>
      <c r="CJP34" s="38"/>
      <c r="CJQ34" s="38"/>
      <c r="CJR34" s="38"/>
      <c r="CJS34" s="38"/>
      <c r="CJT34" s="38"/>
      <c r="CJU34" s="38"/>
      <c r="CJV34" s="38"/>
      <c r="CJW34" s="38"/>
      <c r="CJX34" s="38"/>
      <c r="CJY34" s="38"/>
      <c r="CJZ34" s="38"/>
      <c r="CKA34" s="38"/>
      <c r="CKB34" s="38"/>
      <c r="CKC34" s="38"/>
      <c r="CKD34" s="38"/>
      <c r="CKE34" s="38"/>
      <c r="CKF34" s="38"/>
      <c r="CKG34" s="38"/>
      <c r="CKH34" s="38"/>
      <c r="CKI34" s="38"/>
      <c r="CKJ34" s="38"/>
      <c r="CKK34" s="38"/>
      <c r="CKL34" s="38"/>
      <c r="CKM34" s="38"/>
      <c r="CKN34" s="38"/>
      <c r="CKO34" s="38"/>
      <c r="CKP34" s="38"/>
      <c r="CKQ34" s="38"/>
      <c r="CKR34" s="38"/>
      <c r="CKS34" s="38"/>
      <c r="CKT34" s="38"/>
      <c r="CKU34" s="38"/>
      <c r="CKV34" s="38"/>
      <c r="CKW34" s="38"/>
      <c r="CKX34" s="38"/>
      <c r="CKY34" s="38"/>
      <c r="CKZ34" s="38"/>
      <c r="CLA34" s="38"/>
      <c r="CLB34" s="38"/>
      <c r="CLC34" s="38"/>
      <c r="CLD34" s="38"/>
      <c r="CLE34" s="38"/>
      <c r="CLF34" s="38"/>
      <c r="CLG34" s="38"/>
      <c r="CLH34" s="38"/>
      <c r="CLI34" s="38"/>
      <c r="CLJ34" s="38"/>
      <c r="CLK34" s="38"/>
      <c r="CLL34" s="38"/>
      <c r="CLM34" s="38"/>
      <c r="CLN34" s="38"/>
      <c r="CLO34" s="38"/>
      <c r="CLP34" s="38"/>
      <c r="CLQ34" s="38"/>
      <c r="CLR34" s="38"/>
      <c r="CLS34" s="38"/>
      <c r="CLT34" s="38"/>
      <c r="CLU34" s="38"/>
      <c r="CLV34" s="38"/>
      <c r="CLW34" s="38"/>
      <c r="CLX34" s="38"/>
      <c r="CLY34" s="38"/>
      <c r="CLZ34" s="38"/>
      <c r="CMA34" s="38"/>
      <c r="CMB34" s="38"/>
      <c r="CMC34" s="38"/>
      <c r="CMD34" s="38"/>
      <c r="CME34" s="38"/>
      <c r="CMF34" s="38"/>
      <c r="CMG34" s="38"/>
      <c r="CMH34" s="38"/>
      <c r="CMI34" s="38"/>
      <c r="CMJ34" s="38"/>
      <c r="CMK34" s="38"/>
      <c r="CML34" s="38"/>
      <c r="CMM34" s="38"/>
      <c r="CMN34" s="38"/>
      <c r="CMO34" s="38"/>
      <c r="CMP34" s="38"/>
      <c r="CMQ34" s="38"/>
      <c r="CMR34" s="38"/>
      <c r="CMS34" s="38"/>
      <c r="CMT34" s="38"/>
      <c r="CMU34" s="38"/>
      <c r="CMV34" s="38"/>
      <c r="CMW34" s="38"/>
      <c r="CMX34" s="38"/>
      <c r="CMY34" s="38"/>
      <c r="CMZ34" s="38"/>
      <c r="CNA34" s="38"/>
      <c r="CNB34" s="38"/>
      <c r="CNC34" s="38"/>
      <c r="CND34" s="38"/>
      <c r="CNE34" s="38"/>
      <c r="CNF34" s="38"/>
      <c r="CNG34" s="38"/>
      <c r="CNH34" s="38"/>
      <c r="CNI34" s="38"/>
      <c r="CNJ34" s="38"/>
      <c r="CNK34" s="38"/>
      <c r="CNL34" s="38"/>
      <c r="CNM34" s="38"/>
      <c r="CNN34" s="38"/>
      <c r="CNO34" s="38"/>
      <c r="CNP34" s="38"/>
      <c r="CNQ34" s="38"/>
      <c r="CNR34" s="38"/>
      <c r="CNS34" s="38"/>
      <c r="CNT34" s="38"/>
      <c r="CNU34" s="38"/>
      <c r="CNV34" s="38"/>
      <c r="CNW34" s="38"/>
      <c r="CNX34" s="38"/>
      <c r="CNY34" s="38"/>
      <c r="CNZ34" s="38"/>
      <c r="COA34" s="38"/>
      <c r="COB34" s="38"/>
      <c r="COC34" s="38"/>
      <c r="COD34" s="38"/>
      <c r="COE34" s="38"/>
      <c r="COF34" s="38"/>
      <c r="COG34" s="38"/>
      <c r="COH34" s="38"/>
      <c r="COI34" s="38"/>
      <c r="COJ34" s="38"/>
      <c r="COK34" s="38"/>
      <c r="COL34" s="38"/>
      <c r="COM34" s="38"/>
      <c r="CON34" s="38"/>
      <c r="COO34" s="38"/>
      <c r="COP34" s="38"/>
      <c r="COQ34" s="38"/>
      <c r="COR34" s="38"/>
      <c r="COS34" s="38"/>
      <c r="COT34" s="38"/>
      <c r="COU34" s="38"/>
      <c r="COV34" s="38"/>
      <c r="COW34" s="38"/>
      <c r="COX34" s="38"/>
      <c r="COY34" s="38"/>
      <c r="COZ34" s="38"/>
      <c r="CPA34" s="38"/>
      <c r="CPB34" s="38"/>
      <c r="CPC34" s="38"/>
      <c r="CPD34" s="38"/>
      <c r="CPE34" s="38"/>
      <c r="CPF34" s="38"/>
      <c r="CPG34" s="38"/>
      <c r="CPH34" s="38"/>
      <c r="CPI34" s="38"/>
      <c r="CPJ34" s="38"/>
      <c r="CPK34" s="38"/>
      <c r="CPL34" s="38"/>
      <c r="CPM34" s="38"/>
      <c r="CPN34" s="38"/>
      <c r="CPO34" s="38"/>
      <c r="CPP34" s="38"/>
      <c r="CPQ34" s="38"/>
      <c r="CPR34" s="38"/>
      <c r="CPS34" s="38"/>
      <c r="CPT34" s="38"/>
      <c r="CPU34" s="38"/>
      <c r="CPV34" s="38"/>
      <c r="CPW34" s="38"/>
      <c r="CPX34" s="38"/>
      <c r="CPY34" s="38"/>
      <c r="CPZ34" s="38"/>
      <c r="CQA34" s="38"/>
      <c r="CQB34" s="38"/>
      <c r="CQC34" s="38"/>
      <c r="CQD34" s="38"/>
      <c r="CQE34" s="38"/>
      <c r="CQF34" s="38"/>
      <c r="CQG34" s="38"/>
      <c r="CQH34" s="38"/>
      <c r="CQI34" s="38"/>
      <c r="CQJ34" s="38"/>
      <c r="CQK34" s="38"/>
      <c r="CQL34" s="38"/>
      <c r="CQM34" s="38"/>
      <c r="CQN34" s="38"/>
      <c r="CQO34" s="38"/>
      <c r="CQP34" s="38"/>
      <c r="CQQ34" s="38"/>
      <c r="CQR34" s="38"/>
      <c r="CQS34" s="38"/>
      <c r="CQT34" s="38"/>
      <c r="CQU34" s="38"/>
      <c r="CQV34" s="38"/>
      <c r="CQW34" s="38"/>
      <c r="CQX34" s="38"/>
      <c r="CQY34" s="38"/>
      <c r="CQZ34" s="38"/>
      <c r="CRA34" s="38"/>
      <c r="CRB34" s="38"/>
      <c r="CRC34" s="38"/>
      <c r="CRD34" s="38"/>
      <c r="CRE34" s="38"/>
      <c r="CRF34" s="38"/>
      <c r="CRG34" s="38"/>
      <c r="CRH34" s="38"/>
      <c r="CRI34" s="38"/>
      <c r="CRJ34" s="38"/>
      <c r="CRK34" s="38"/>
      <c r="CRL34" s="38"/>
      <c r="CRM34" s="38"/>
      <c r="CRN34" s="38"/>
      <c r="CRO34" s="38"/>
      <c r="CRP34" s="38"/>
      <c r="CRQ34" s="38"/>
      <c r="CRR34" s="38"/>
      <c r="CRS34" s="38"/>
      <c r="CRT34" s="38"/>
      <c r="CRU34" s="38"/>
      <c r="CRV34" s="38"/>
      <c r="CRW34" s="38"/>
      <c r="CRX34" s="38"/>
      <c r="CRY34" s="38"/>
      <c r="CRZ34" s="38"/>
      <c r="CSA34" s="38"/>
      <c r="CSB34" s="38"/>
      <c r="CSC34" s="38"/>
      <c r="CSD34" s="38"/>
      <c r="CSE34" s="38"/>
      <c r="CSF34" s="38"/>
      <c r="CSG34" s="38"/>
      <c r="CSH34" s="38"/>
      <c r="CSI34" s="38"/>
      <c r="CSJ34" s="38"/>
      <c r="CSK34" s="38"/>
      <c r="CSL34" s="38"/>
      <c r="CSM34" s="38"/>
      <c r="CSN34" s="38"/>
      <c r="CSO34" s="38"/>
      <c r="CSP34" s="38"/>
      <c r="CSQ34" s="38"/>
      <c r="CSR34" s="38"/>
      <c r="CSS34" s="38"/>
      <c r="CST34" s="38"/>
      <c r="CSU34" s="38"/>
      <c r="CSV34" s="38"/>
      <c r="CSW34" s="38"/>
      <c r="CSX34" s="38"/>
      <c r="CSY34" s="38"/>
      <c r="CSZ34" s="38"/>
      <c r="CTA34" s="38"/>
      <c r="CTB34" s="38"/>
      <c r="CTC34" s="38"/>
      <c r="CTD34" s="38"/>
      <c r="CTE34" s="38"/>
      <c r="CTF34" s="38"/>
      <c r="CTG34" s="38"/>
      <c r="CTH34" s="38"/>
      <c r="CTI34" s="38"/>
      <c r="CTJ34" s="38"/>
      <c r="CTK34" s="38"/>
      <c r="CTL34" s="38"/>
      <c r="CTM34" s="38"/>
      <c r="CTN34" s="38"/>
      <c r="CTO34" s="38"/>
      <c r="CTP34" s="38"/>
      <c r="CTQ34" s="38"/>
      <c r="CTR34" s="38"/>
      <c r="CTS34" s="38"/>
      <c r="CTT34" s="38"/>
      <c r="CTU34" s="38"/>
      <c r="CTV34" s="38"/>
      <c r="CTW34" s="38"/>
      <c r="CTX34" s="38"/>
      <c r="CTY34" s="38"/>
      <c r="CTZ34" s="38"/>
      <c r="CUA34" s="38"/>
      <c r="CUB34" s="38"/>
      <c r="CUC34" s="38"/>
      <c r="CUD34" s="38"/>
      <c r="CUE34" s="38"/>
      <c r="CUF34" s="38"/>
      <c r="CUG34" s="38"/>
      <c r="CUH34" s="38"/>
      <c r="CUI34" s="38"/>
      <c r="CUJ34" s="38"/>
      <c r="CUK34" s="38"/>
      <c r="CUL34" s="38"/>
      <c r="CUM34" s="38"/>
      <c r="CUN34" s="38"/>
      <c r="CUO34" s="38"/>
      <c r="CUP34" s="38"/>
      <c r="CUQ34" s="38"/>
      <c r="CUR34" s="38"/>
      <c r="CUS34" s="38"/>
      <c r="CUT34" s="38"/>
      <c r="CUU34" s="38"/>
      <c r="CUV34" s="38"/>
      <c r="CUW34" s="38"/>
      <c r="CUX34" s="38"/>
      <c r="CUY34" s="38"/>
      <c r="CUZ34" s="38"/>
      <c r="CVA34" s="38"/>
      <c r="CVB34" s="38"/>
      <c r="CVC34" s="38"/>
      <c r="CVD34" s="38"/>
      <c r="CVE34" s="38"/>
      <c r="CVF34" s="38"/>
      <c r="CVG34" s="38"/>
      <c r="CVH34" s="38"/>
      <c r="CVI34" s="38"/>
      <c r="CVJ34" s="38"/>
      <c r="CVK34" s="38"/>
      <c r="CVL34" s="38"/>
      <c r="CVM34" s="38"/>
      <c r="CVN34" s="38"/>
      <c r="CVO34" s="38"/>
      <c r="CVP34" s="38"/>
      <c r="CVQ34" s="38"/>
      <c r="CVR34" s="38"/>
      <c r="CVS34" s="38"/>
      <c r="CVT34" s="38"/>
      <c r="CVU34" s="38"/>
      <c r="CVV34" s="38"/>
      <c r="CVW34" s="38"/>
      <c r="CVX34" s="38"/>
      <c r="CVY34" s="38"/>
      <c r="CVZ34" s="38"/>
      <c r="CWA34" s="38"/>
      <c r="CWB34" s="38"/>
      <c r="CWC34" s="38"/>
      <c r="CWD34" s="38"/>
      <c r="CWE34" s="38"/>
      <c r="CWF34" s="38"/>
      <c r="CWG34" s="38"/>
      <c r="CWH34" s="38"/>
      <c r="CWI34" s="38"/>
      <c r="CWJ34" s="38"/>
      <c r="CWK34" s="38"/>
      <c r="CWL34" s="38"/>
      <c r="CWM34" s="38"/>
      <c r="CWN34" s="38"/>
      <c r="CWO34" s="38"/>
      <c r="CWP34" s="38"/>
      <c r="CWQ34" s="38"/>
      <c r="CWR34" s="38"/>
      <c r="CWS34" s="38"/>
      <c r="CWT34" s="38"/>
      <c r="CWU34" s="38"/>
      <c r="CWV34" s="38"/>
      <c r="CWW34" s="38"/>
      <c r="CWX34" s="38"/>
      <c r="CWY34" s="38"/>
      <c r="CWZ34" s="38"/>
      <c r="CXA34" s="38"/>
      <c r="CXB34" s="38"/>
      <c r="CXC34" s="38"/>
      <c r="CXD34" s="38"/>
      <c r="CXE34" s="38"/>
      <c r="CXF34" s="38"/>
      <c r="CXG34" s="38"/>
      <c r="CXH34" s="38"/>
      <c r="CXI34" s="38"/>
      <c r="CXJ34" s="38"/>
      <c r="CXK34" s="38"/>
      <c r="CXL34" s="38"/>
      <c r="CXM34" s="38"/>
      <c r="CXN34" s="38"/>
      <c r="CXO34" s="38"/>
      <c r="CXP34" s="38"/>
      <c r="CXQ34" s="38"/>
      <c r="CXR34" s="38"/>
      <c r="CXS34" s="38"/>
      <c r="CXT34" s="38"/>
      <c r="CXU34" s="38"/>
      <c r="CXV34" s="38"/>
      <c r="CXW34" s="38"/>
      <c r="CXX34" s="38"/>
      <c r="CXY34" s="38"/>
      <c r="CXZ34" s="38"/>
      <c r="CYA34" s="38"/>
      <c r="CYB34" s="38"/>
      <c r="CYC34" s="38"/>
      <c r="CYD34" s="38"/>
      <c r="CYE34" s="38"/>
      <c r="CYF34" s="38"/>
      <c r="CYG34" s="38"/>
      <c r="CYH34" s="38"/>
      <c r="CYI34" s="38"/>
      <c r="CYJ34" s="38"/>
      <c r="CYK34" s="38"/>
      <c r="CYL34" s="38"/>
      <c r="CYM34" s="38"/>
      <c r="CYN34" s="38"/>
      <c r="CYO34" s="38"/>
      <c r="CYP34" s="38"/>
      <c r="CYQ34" s="38"/>
      <c r="CYR34" s="38"/>
      <c r="CYS34" s="38"/>
      <c r="CYT34" s="38"/>
      <c r="CYU34" s="38"/>
      <c r="CYV34" s="38"/>
      <c r="CYW34" s="38"/>
      <c r="CYX34" s="38"/>
      <c r="CYY34" s="38"/>
      <c r="CYZ34" s="38"/>
      <c r="CZA34" s="38"/>
      <c r="CZB34" s="38"/>
      <c r="CZC34" s="38"/>
      <c r="CZD34" s="38"/>
      <c r="CZE34" s="38"/>
      <c r="CZF34" s="38"/>
      <c r="CZG34" s="38"/>
      <c r="CZH34" s="38"/>
      <c r="CZI34" s="38"/>
      <c r="CZJ34" s="38"/>
      <c r="CZK34" s="38"/>
      <c r="CZL34" s="38"/>
      <c r="CZM34" s="38"/>
      <c r="CZN34" s="38"/>
      <c r="CZO34" s="38"/>
      <c r="CZP34" s="38"/>
      <c r="CZQ34" s="38"/>
      <c r="CZR34" s="38"/>
      <c r="CZS34" s="38"/>
      <c r="CZT34" s="38"/>
      <c r="CZU34" s="38"/>
      <c r="CZV34" s="38"/>
      <c r="CZW34" s="38"/>
      <c r="CZX34" s="38"/>
      <c r="CZY34" s="38"/>
      <c r="CZZ34" s="38"/>
      <c r="DAA34" s="38"/>
      <c r="DAB34" s="38"/>
      <c r="DAC34" s="38"/>
      <c r="DAD34" s="38"/>
      <c r="DAE34" s="38"/>
      <c r="DAF34" s="38"/>
      <c r="DAG34" s="38"/>
      <c r="DAH34" s="38"/>
      <c r="DAI34" s="38"/>
      <c r="DAJ34" s="38"/>
      <c r="DAK34" s="38"/>
      <c r="DAL34" s="38"/>
      <c r="DAM34" s="38"/>
      <c r="DAN34" s="38"/>
      <c r="DAO34" s="38"/>
      <c r="DAP34" s="38"/>
      <c r="DAQ34" s="38"/>
      <c r="DAR34" s="38"/>
      <c r="DAS34" s="38"/>
      <c r="DAT34" s="38"/>
      <c r="DAU34" s="38"/>
      <c r="DAV34" s="38"/>
      <c r="DAW34" s="38"/>
      <c r="DAX34" s="38"/>
      <c r="DAY34" s="38"/>
      <c r="DAZ34" s="38"/>
      <c r="DBA34" s="38"/>
      <c r="DBB34" s="38"/>
      <c r="DBC34" s="38"/>
      <c r="DBD34" s="38"/>
      <c r="DBE34" s="38"/>
      <c r="DBF34" s="38"/>
      <c r="DBG34" s="38"/>
      <c r="DBH34" s="38"/>
      <c r="DBI34" s="38"/>
      <c r="DBJ34" s="38"/>
      <c r="DBK34" s="38"/>
      <c r="DBL34" s="38"/>
      <c r="DBM34" s="38"/>
      <c r="DBN34" s="38"/>
      <c r="DBO34" s="38"/>
      <c r="DBP34" s="38"/>
      <c r="DBQ34" s="38"/>
      <c r="DBR34" s="38"/>
      <c r="DBS34" s="38"/>
      <c r="DBT34" s="38"/>
      <c r="DBU34" s="38"/>
      <c r="DBV34" s="38"/>
      <c r="DBW34" s="38"/>
      <c r="DBX34" s="38"/>
      <c r="DBY34" s="38"/>
      <c r="DBZ34" s="38"/>
      <c r="DCA34" s="38"/>
      <c r="DCB34" s="38"/>
      <c r="DCC34" s="38"/>
      <c r="DCD34" s="38"/>
      <c r="DCE34" s="38"/>
      <c r="DCF34" s="38"/>
      <c r="DCG34" s="38"/>
      <c r="DCH34" s="38"/>
      <c r="DCI34" s="38"/>
      <c r="DCJ34" s="38"/>
      <c r="DCK34" s="38"/>
      <c r="DCL34" s="38"/>
      <c r="DCM34" s="38"/>
      <c r="DCN34" s="38"/>
      <c r="DCO34" s="38"/>
      <c r="DCP34" s="38"/>
      <c r="DCQ34" s="38"/>
      <c r="DCR34" s="38"/>
      <c r="DCS34" s="38"/>
      <c r="DCT34" s="38"/>
      <c r="DCU34" s="38"/>
      <c r="DCV34" s="38"/>
      <c r="DCW34" s="38"/>
      <c r="DCX34" s="38"/>
      <c r="DCY34" s="38"/>
      <c r="DCZ34" s="38"/>
      <c r="DDA34" s="38"/>
      <c r="DDB34" s="38"/>
      <c r="DDC34" s="38"/>
      <c r="DDD34" s="38"/>
      <c r="DDE34" s="38"/>
      <c r="DDF34" s="38"/>
      <c r="DDG34" s="38"/>
      <c r="DDH34" s="38"/>
      <c r="DDI34" s="38"/>
      <c r="DDJ34" s="38"/>
      <c r="DDK34" s="38"/>
      <c r="DDL34" s="38"/>
      <c r="DDM34" s="38"/>
      <c r="DDN34" s="38"/>
      <c r="DDO34" s="38"/>
      <c r="DDP34" s="38"/>
      <c r="DDQ34" s="38"/>
      <c r="DDR34" s="38"/>
      <c r="DDS34" s="38"/>
      <c r="DDT34" s="38"/>
      <c r="DDU34" s="38"/>
      <c r="DDV34" s="38"/>
      <c r="DDW34" s="38"/>
      <c r="DDX34" s="38"/>
      <c r="DDY34" s="38"/>
      <c r="DDZ34" s="38"/>
      <c r="DEA34" s="38"/>
      <c r="DEB34" s="38"/>
      <c r="DEC34" s="38"/>
      <c r="DED34" s="38"/>
      <c r="DEE34" s="38"/>
      <c r="DEF34" s="38"/>
      <c r="DEG34" s="38"/>
      <c r="DEH34" s="38"/>
      <c r="DEI34" s="38"/>
      <c r="DEJ34" s="38"/>
      <c r="DEK34" s="38"/>
      <c r="DEL34" s="38"/>
      <c r="DEM34" s="38"/>
      <c r="DEN34" s="38"/>
      <c r="DEO34" s="38"/>
      <c r="DEP34" s="38"/>
      <c r="DEQ34" s="38"/>
      <c r="DER34" s="38"/>
      <c r="DES34" s="38"/>
      <c r="DET34" s="38"/>
      <c r="DEU34" s="38"/>
      <c r="DEV34" s="38"/>
      <c r="DEW34" s="38"/>
      <c r="DEX34" s="38"/>
      <c r="DEY34" s="38"/>
      <c r="DEZ34" s="38"/>
      <c r="DFA34" s="38"/>
      <c r="DFB34" s="38"/>
      <c r="DFC34" s="38"/>
      <c r="DFD34" s="38"/>
      <c r="DFE34" s="38"/>
      <c r="DFF34" s="38"/>
      <c r="DFG34" s="38"/>
      <c r="DFH34" s="38"/>
      <c r="DFI34" s="38"/>
      <c r="DFJ34" s="38"/>
      <c r="DFK34" s="38"/>
      <c r="DFL34" s="38"/>
      <c r="DFM34" s="38"/>
      <c r="DFN34" s="38"/>
      <c r="DFO34" s="38"/>
      <c r="DFP34" s="38"/>
      <c r="DFQ34" s="38"/>
      <c r="DFR34" s="38"/>
      <c r="DFS34" s="38"/>
      <c r="DFT34" s="38"/>
      <c r="DFU34" s="38"/>
      <c r="DFV34" s="38"/>
      <c r="DFW34" s="38"/>
      <c r="DFX34" s="38"/>
      <c r="DFY34" s="38"/>
      <c r="DFZ34" s="38"/>
      <c r="DGA34" s="38"/>
      <c r="DGB34" s="38"/>
      <c r="DGC34" s="38"/>
      <c r="DGD34" s="38"/>
      <c r="DGE34" s="38"/>
      <c r="DGF34" s="38"/>
      <c r="DGG34" s="38"/>
      <c r="DGH34" s="38"/>
      <c r="DGI34" s="38"/>
      <c r="DGJ34" s="38"/>
      <c r="DGK34" s="38"/>
      <c r="DGL34" s="38"/>
      <c r="DGM34" s="38"/>
      <c r="DGN34" s="38"/>
      <c r="DGO34" s="38"/>
      <c r="DGP34" s="38"/>
      <c r="DGQ34" s="38"/>
      <c r="DGR34" s="38"/>
      <c r="DGS34" s="38"/>
      <c r="DGT34" s="38"/>
      <c r="DGU34" s="38"/>
      <c r="DGV34" s="38"/>
      <c r="DGW34" s="38"/>
      <c r="DGX34" s="38"/>
      <c r="DGY34" s="38"/>
      <c r="DGZ34" s="38"/>
      <c r="DHA34" s="38"/>
      <c r="DHB34" s="38"/>
      <c r="DHC34" s="38"/>
      <c r="DHD34" s="38"/>
      <c r="DHE34" s="38"/>
      <c r="DHF34" s="38"/>
      <c r="DHG34" s="38"/>
      <c r="DHH34" s="38"/>
      <c r="DHI34" s="38"/>
      <c r="DHJ34" s="38"/>
      <c r="DHK34" s="38"/>
      <c r="DHL34" s="38"/>
      <c r="DHM34" s="38"/>
      <c r="DHN34" s="38"/>
      <c r="DHO34" s="38"/>
      <c r="DHP34" s="38"/>
      <c r="DHQ34" s="38"/>
      <c r="DHR34" s="38"/>
      <c r="DHS34" s="38"/>
      <c r="DHT34" s="38"/>
      <c r="DHU34" s="38"/>
      <c r="DHV34" s="38"/>
      <c r="DHW34" s="38"/>
      <c r="DHX34" s="38"/>
      <c r="DHY34" s="38"/>
      <c r="DHZ34" s="38"/>
      <c r="DIA34" s="38"/>
      <c r="DIB34" s="38"/>
      <c r="DIC34" s="38"/>
      <c r="DID34" s="38"/>
      <c r="DIE34" s="38"/>
      <c r="DIF34" s="38"/>
      <c r="DIG34" s="38"/>
      <c r="DIH34" s="38"/>
      <c r="DII34" s="38"/>
      <c r="DIJ34" s="38"/>
      <c r="DIK34" s="38"/>
      <c r="DIL34" s="38"/>
      <c r="DIM34" s="38"/>
      <c r="DIN34" s="38"/>
      <c r="DIO34" s="38"/>
      <c r="DIP34" s="38"/>
      <c r="DIQ34" s="38"/>
      <c r="DIR34" s="38"/>
      <c r="DIS34" s="38"/>
      <c r="DIT34" s="38"/>
      <c r="DIU34" s="38"/>
      <c r="DIV34" s="38"/>
      <c r="DIW34" s="38"/>
      <c r="DIX34" s="38"/>
      <c r="DIY34" s="38"/>
      <c r="DIZ34" s="38"/>
      <c r="DJA34" s="38"/>
      <c r="DJB34" s="38"/>
      <c r="DJC34" s="38"/>
      <c r="DJD34" s="38"/>
      <c r="DJE34" s="38"/>
      <c r="DJF34" s="38"/>
      <c r="DJG34" s="38"/>
      <c r="DJH34" s="38"/>
      <c r="DJI34" s="38"/>
      <c r="DJJ34" s="38"/>
      <c r="DJK34" s="38"/>
      <c r="DJL34" s="38"/>
      <c r="DJM34" s="38"/>
      <c r="DJN34" s="38"/>
      <c r="DJO34" s="38"/>
      <c r="DJP34" s="38"/>
      <c r="DJQ34" s="38"/>
      <c r="DJR34" s="38"/>
      <c r="DJS34" s="38"/>
      <c r="DJT34" s="38"/>
      <c r="DJU34" s="38"/>
      <c r="DJV34" s="38"/>
      <c r="DJW34" s="38"/>
      <c r="DJX34" s="38"/>
      <c r="DJY34" s="38"/>
      <c r="DJZ34" s="38"/>
      <c r="DKA34" s="38"/>
      <c r="DKB34" s="38"/>
      <c r="DKC34" s="38"/>
      <c r="DKD34" s="38"/>
      <c r="DKE34" s="38"/>
      <c r="DKF34" s="38"/>
      <c r="DKG34" s="38"/>
      <c r="DKH34" s="38"/>
      <c r="DKI34" s="38"/>
      <c r="DKJ34" s="38"/>
      <c r="DKK34" s="38"/>
      <c r="DKL34" s="38"/>
      <c r="DKM34" s="38"/>
      <c r="DKN34" s="38"/>
      <c r="DKO34" s="38"/>
      <c r="DKP34" s="38"/>
      <c r="DKQ34" s="38"/>
      <c r="DKR34" s="38"/>
      <c r="DKS34" s="38"/>
      <c r="DKT34" s="38"/>
      <c r="DKU34" s="38"/>
      <c r="DKV34" s="38"/>
      <c r="DKW34" s="38"/>
      <c r="DKX34" s="38"/>
      <c r="DKY34" s="38"/>
      <c r="DKZ34" s="38"/>
      <c r="DLA34" s="38"/>
      <c r="DLB34" s="38"/>
      <c r="DLC34" s="38"/>
      <c r="DLD34" s="38"/>
      <c r="DLE34" s="38"/>
      <c r="DLF34" s="38"/>
      <c r="DLG34" s="38"/>
      <c r="DLH34" s="38"/>
      <c r="DLI34" s="38"/>
      <c r="DLJ34" s="38"/>
      <c r="DLK34" s="38"/>
      <c r="DLL34" s="38"/>
      <c r="DLM34" s="38"/>
      <c r="DLN34" s="38"/>
      <c r="DLO34" s="38"/>
      <c r="DLP34" s="38"/>
      <c r="DLQ34" s="38"/>
      <c r="DLR34" s="38"/>
      <c r="DLS34" s="38"/>
      <c r="DLT34" s="38"/>
      <c r="DLU34" s="38"/>
      <c r="DLV34" s="38"/>
      <c r="DLW34" s="38"/>
      <c r="DLX34" s="38"/>
      <c r="DLY34" s="38"/>
      <c r="DLZ34" s="38"/>
      <c r="DMA34" s="38"/>
      <c r="DMB34" s="38"/>
      <c r="DMC34" s="38"/>
      <c r="DMD34" s="38"/>
      <c r="DME34" s="38"/>
      <c r="DMF34" s="38"/>
      <c r="DMG34" s="38"/>
      <c r="DMH34" s="38"/>
      <c r="DMI34" s="38"/>
      <c r="DMJ34" s="38"/>
      <c r="DMK34" s="38"/>
      <c r="DML34" s="38"/>
      <c r="DMM34" s="38"/>
      <c r="DMN34" s="38"/>
      <c r="DMO34" s="38"/>
      <c r="DMP34" s="38"/>
      <c r="DMQ34" s="38"/>
      <c r="DMR34" s="38"/>
      <c r="DMS34" s="38"/>
      <c r="DMT34" s="38"/>
      <c r="DMU34" s="38"/>
      <c r="DMV34" s="38"/>
      <c r="DMW34" s="38"/>
      <c r="DMX34" s="38"/>
      <c r="DMY34" s="38"/>
      <c r="DMZ34" s="38"/>
      <c r="DNA34" s="38"/>
      <c r="DNB34" s="38"/>
      <c r="DNC34" s="38"/>
      <c r="DND34" s="38"/>
      <c r="DNE34" s="38"/>
      <c r="DNF34" s="38"/>
      <c r="DNG34" s="38"/>
      <c r="DNH34" s="38"/>
      <c r="DNI34" s="38"/>
      <c r="DNJ34" s="38"/>
      <c r="DNK34" s="38"/>
      <c r="DNL34" s="38"/>
      <c r="DNM34" s="38"/>
      <c r="DNN34" s="38"/>
      <c r="DNO34" s="38"/>
      <c r="DNP34" s="38"/>
      <c r="DNQ34" s="38"/>
      <c r="DNR34" s="38"/>
      <c r="DNS34" s="38"/>
      <c r="DNT34" s="38"/>
      <c r="DNU34" s="38"/>
      <c r="DNV34" s="38"/>
      <c r="DNW34" s="38"/>
      <c r="DNX34" s="38"/>
      <c r="DNY34" s="38"/>
      <c r="DNZ34" s="38"/>
      <c r="DOA34" s="38"/>
      <c r="DOB34" s="38"/>
      <c r="DOC34" s="38"/>
      <c r="DOD34" s="38"/>
      <c r="DOE34" s="38"/>
      <c r="DOF34" s="38"/>
      <c r="DOG34" s="38"/>
      <c r="DOH34" s="38"/>
      <c r="DOI34" s="38"/>
      <c r="DOJ34" s="38"/>
      <c r="DOK34" s="38"/>
      <c r="DOL34" s="38"/>
      <c r="DOM34" s="38"/>
      <c r="DON34" s="38"/>
      <c r="DOO34" s="38"/>
      <c r="DOP34" s="38"/>
      <c r="DOQ34" s="38"/>
      <c r="DOR34" s="38"/>
      <c r="DOS34" s="38"/>
      <c r="DOT34" s="38"/>
      <c r="DOU34" s="38"/>
      <c r="DOV34" s="38"/>
      <c r="DOW34" s="38"/>
      <c r="DOX34" s="38"/>
      <c r="DOY34" s="38"/>
      <c r="DOZ34" s="38"/>
      <c r="DPA34" s="38"/>
      <c r="DPB34" s="38"/>
      <c r="DPC34" s="38"/>
      <c r="DPD34" s="38"/>
      <c r="DPE34" s="38"/>
      <c r="DPF34" s="38"/>
      <c r="DPG34" s="38"/>
      <c r="DPH34" s="38"/>
      <c r="DPI34" s="38"/>
      <c r="DPJ34" s="38"/>
      <c r="DPK34" s="38"/>
      <c r="DPL34" s="38"/>
      <c r="DPM34" s="38"/>
      <c r="DPN34" s="38"/>
      <c r="DPO34" s="38"/>
      <c r="DPP34" s="38"/>
      <c r="DPQ34" s="38"/>
      <c r="DPR34" s="38"/>
      <c r="DPS34" s="38"/>
      <c r="DPT34" s="38"/>
      <c r="DPU34" s="38"/>
      <c r="DPV34" s="38"/>
      <c r="DPW34" s="38"/>
      <c r="DPX34" s="38"/>
      <c r="DPY34" s="38"/>
      <c r="DPZ34" s="38"/>
      <c r="DQA34" s="38"/>
      <c r="DQB34" s="38"/>
      <c r="DQC34" s="38"/>
      <c r="DQD34" s="38"/>
      <c r="DQE34" s="38"/>
      <c r="DQF34" s="38"/>
      <c r="DQG34" s="38"/>
      <c r="DQH34" s="38"/>
      <c r="DQI34" s="38"/>
      <c r="DQJ34" s="38"/>
      <c r="DQK34" s="38"/>
      <c r="DQL34" s="38"/>
      <c r="DQM34" s="38"/>
      <c r="DQN34" s="38"/>
      <c r="DQO34" s="38"/>
      <c r="DQP34" s="38"/>
      <c r="DQQ34" s="38"/>
      <c r="DQR34" s="38"/>
      <c r="DQS34" s="38"/>
      <c r="DQT34" s="38"/>
      <c r="DQU34" s="38"/>
      <c r="DQV34" s="38"/>
      <c r="DQW34" s="38"/>
      <c r="DQX34" s="38"/>
      <c r="DQY34" s="38"/>
      <c r="DQZ34" s="38"/>
      <c r="DRA34" s="38"/>
      <c r="DRB34" s="38"/>
      <c r="DRC34" s="38"/>
      <c r="DRD34" s="38"/>
      <c r="DRE34" s="38"/>
      <c r="DRF34" s="38"/>
      <c r="DRG34" s="38"/>
      <c r="DRH34" s="38"/>
      <c r="DRI34" s="38"/>
      <c r="DRJ34" s="38"/>
      <c r="DRK34" s="38"/>
      <c r="DRL34" s="38"/>
      <c r="DRM34" s="38"/>
      <c r="DRN34" s="38"/>
      <c r="DRO34" s="38"/>
      <c r="DRP34" s="38"/>
      <c r="DRQ34" s="38"/>
      <c r="DRR34" s="38"/>
      <c r="DRS34" s="38"/>
      <c r="DRT34" s="38"/>
      <c r="DRU34" s="38"/>
      <c r="DRV34" s="38"/>
      <c r="DRW34" s="38"/>
      <c r="DRX34" s="38"/>
      <c r="DRY34" s="38"/>
      <c r="DRZ34" s="38"/>
      <c r="DSA34" s="38"/>
      <c r="DSB34" s="38"/>
      <c r="DSC34" s="38"/>
      <c r="DSD34" s="38"/>
      <c r="DSE34" s="38"/>
      <c r="DSF34" s="38"/>
      <c r="DSG34" s="38"/>
      <c r="DSH34" s="38"/>
      <c r="DSI34" s="38"/>
      <c r="DSJ34" s="38"/>
      <c r="DSK34" s="38"/>
      <c r="DSL34" s="38"/>
      <c r="DSM34" s="38"/>
      <c r="DSN34" s="38"/>
      <c r="DSO34" s="38"/>
      <c r="DSP34" s="38"/>
      <c r="DSQ34" s="38"/>
      <c r="DSR34" s="38"/>
      <c r="DSS34" s="38"/>
      <c r="DST34" s="38"/>
      <c r="DSU34" s="38"/>
      <c r="DSV34" s="38"/>
      <c r="DSW34" s="38"/>
      <c r="DSX34" s="38"/>
      <c r="DSY34" s="38"/>
      <c r="DSZ34" s="38"/>
      <c r="DTA34" s="38"/>
      <c r="DTB34" s="38"/>
      <c r="DTC34" s="38"/>
      <c r="DTD34" s="38"/>
      <c r="DTE34" s="38"/>
      <c r="DTF34" s="38"/>
      <c r="DTG34" s="38"/>
      <c r="DTH34" s="38"/>
      <c r="DTI34" s="38"/>
      <c r="DTJ34" s="38"/>
      <c r="DTK34" s="38"/>
      <c r="DTL34" s="38"/>
      <c r="DTM34" s="38"/>
      <c r="DTN34" s="38"/>
      <c r="DTO34" s="38"/>
      <c r="DTP34" s="38"/>
      <c r="DTQ34" s="38"/>
      <c r="DTR34" s="38"/>
      <c r="DTS34" s="38"/>
      <c r="DTT34" s="38"/>
      <c r="DTU34" s="38"/>
      <c r="DTV34" s="38"/>
      <c r="DTW34" s="38"/>
      <c r="DTX34" s="38"/>
      <c r="DTY34" s="38"/>
      <c r="DTZ34" s="38"/>
      <c r="DUA34" s="38"/>
      <c r="DUB34" s="38"/>
      <c r="DUC34" s="38"/>
      <c r="DUD34" s="38"/>
      <c r="DUE34" s="38"/>
      <c r="DUF34" s="38"/>
      <c r="DUG34" s="38"/>
      <c r="DUH34" s="38"/>
      <c r="DUI34" s="38"/>
      <c r="DUJ34" s="38"/>
      <c r="DUK34" s="38"/>
      <c r="DUL34" s="38"/>
      <c r="DUM34" s="38"/>
      <c r="DUN34" s="38"/>
      <c r="DUO34" s="38"/>
      <c r="DUP34" s="38"/>
      <c r="DUQ34" s="38"/>
      <c r="DUR34" s="38"/>
      <c r="DUS34" s="38"/>
      <c r="DUT34" s="38"/>
      <c r="DUU34" s="38"/>
      <c r="DUV34" s="38"/>
      <c r="DUW34" s="38"/>
      <c r="DUX34" s="38"/>
      <c r="DUY34" s="38"/>
      <c r="DUZ34" s="38"/>
      <c r="DVA34" s="38"/>
      <c r="DVB34" s="38"/>
      <c r="DVC34" s="38"/>
      <c r="DVD34" s="38"/>
      <c r="DVE34" s="38"/>
      <c r="DVF34" s="38"/>
      <c r="DVG34" s="38"/>
      <c r="DVH34" s="38"/>
      <c r="DVI34" s="38"/>
      <c r="DVJ34" s="38"/>
      <c r="DVK34" s="38"/>
      <c r="DVL34" s="38"/>
      <c r="DVM34" s="38"/>
      <c r="DVN34" s="38"/>
      <c r="DVO34" s="38"/>
      <c r="DVP34" s="38"/>
      <c r="DVQ34" s="38"/>
      <c r="DVR34" s="38"/>
      <c r="DVS34" s="38"/>
      <c r="DVT34" s="38"/>
      <c r="DVU34" s="38"/>
      <c r="DVV34" s="38"/>
      <c r="DVW34" s="38"/>
      <c r="DVX34" s="38"/>
      <c r="DVY34" s="38"/>
      <c r="DVZ34" s="38"/>
      <c r="DWA34" s="38"/>
      <c r="DWB34" s="38"/>
      <c r="DWC34" s="38"/>
      <c r="DWD34" s="38"/>
      <c r="DWE34" s="38"/>
      <c r="DWF34" s="38"/>
      <c r="DWG34" s="38"/>
      <c r="DWH34" s="38"/>
      <c r="DWI34" s="38"/>
      <c r="DWJ34" s="38"/>
      <c r="DWK34" s="38"/>
      <c r="DWL34" s="38"/>
      <c r="DWM34" s="38"/>
      <c r="DWN34" s="38"/>
      <c r="DWO34" s="38"/>
      <c r="DWP34" s="38"/>
      <c r="DWQ34" s="38"/>
      <c r="DWR34" s="38"/>
      <c r="DWS34" s="38"/>
      <c r="DWT34" s="38"/>
      <c r="DWU34" s="38"/>
      <c r="DWV34" s="38"/>
      <c r="DWW34" s="38"/>
      <c r="DWX34" s="38"/>
      <c r="DWY34" s="38"/>
      <c r="DWZ34" s="38"/>
      <c r="DXA34" s="38"/>
      <c r="DXB34" s="38"/>
      <c r="DXC34" s="38"/>
      <c r="DXD34" s="38"/>
      <c r="DXE34" s="38"/>
      <c r="DXF34" s="38"/>
      <c r="DXG34" s="38"/>
      <c r="DXH34" s="38"/>
      <c r="DXI34" s="38"/>
      <c r="DXJ34" s="38"/>
      <c r="DXK34" s="38"/>
      <c r="DXL34" s="38"/>
      <c r="DXM34" s="38"/>
      <c r="DXN34" s="38"/>
      <c r="DXO34" s="38"/>
      <c r="DXP34" s="38"/>
      <c r="DXQ34" s="38"/>
      <c r="DXR34" s="38"/>
      <c r="DXS34" s="38"/>
      <c r="DXT34" s="38"/>
      <c r="DXU34" s="38"/>
      <c r="DXV34" s="38"/>
      <c r="DXW34" s="38"/>
      <c r="DXX34" s="38"/>
      <c r="DXY34" s="38"/>
      <c r="DXZ34" s="38"/>
      <c r="DYA34" s="38"/>
      <c r="DYB34" s="38"/>
      <c r="DYC34" s="38"/>
      <c r="DYD34" s="38"/>
      <c r="DYE34" s="38"/>
      <c r="DYF34" s="38"/>
      <c r="DYG34" s="38"/>
      <c r="DYH34" s="38"/>
      <c r="DYI34" s="38"/>
      <c r="DYJ34" s="38"/>
      <c r="DYK34" s="38"/>
      <c r="DYL34" s="38"/>
      <c r="DYM34" s="38"/>
      <c r="DYN34" s="38"/>
      <c r="DYO34" s="38"/>
      <c r="DYP34" s="38"/>
      <c r="DYQ34" s="38"/>
      <c r="DYR34" s="38"/>
      <c r="DYS34" s="38"/>
      <c r="DYT34" s="38"/>
      <c r="DYU34" s="38"/>
      <c r="DYV34" s="38"/>
      <c r="DYW34" s="38"/>
      <c r="DYX34" s="38"/>
      <c r="DYY34" s="38"/>
      <c r="DYZ34" s="38"/>
      <c r="DZA34" s="38"/>
      <c r="DZB34" s="38"/>
      <c r="DZC34" s="38"/>
      <c r="DZD34" s="38"/>
      <c r="DZE34" s="38"/>
      <c r="DZF34" s="38"/>
      <c r="DZG34" s="38"/>
      <c r="DZH34" s="38"/>
      <c r="DZI34" s="38"/>
      <c r="DZJ34" s="38"/>
      <c r="DZK34" s="38"/>
      <c r="DZL34" s="38"/>
      <c r="DZM34" s="38"/>
      <c r="DZN34" s="38"/>
      <c r="DZO34" s="38"/>
      <c r="DZP34" s="38"/>
      <c r="DZQ34" s="38"/>
      <c r="DZR34" s="38"/>
      <c r="DZS34" s="38"/>
      <c r="DZT34" s="38"/>
      <c r="DZU34" s="38"/>
      <c r="DZV34" s="38"/>
      <c r="DZW34" s="38"/>
      <c r="DZX34" s="38"/>
      <c r="DZY34" s="38"/>
      <c r="DZZ34" s="38"/>
      <c r="EAA34" s="38"/>
      <c r="EAB34" s="38"/>
      <c r="EAC34" s="38"/>
      <c r="EAD34" s="38"/>
      <c r="EAE34" s="38"/>
      <c r="EAF34" s="38"/>
      <c r="EAG34" s="38"/>
      <c r="EAH34" s="38"/>
      <c r="EAI34" s="38"/>
      <c r="EAJ34" s="38"/>
      <c r="EAK34" s="38"/>
      <c r="EAL34" s="38"/>
      <c r="EAM34" s="38"/>
      <c r="EAN34" s="38"/>
      <c r="EAO34" s="38"/>
      <c r="EAP34" s="38"/>
      <c r="EAQ34" s="38"/>
      <c r="EAR34" s="38"/>
      <c r="EAS34" s="38"/>
      <c r="EAT34" s="38"/>
      <c r="EAU34" s="38"/>
      <c r="EAV34" s="38"/>
      <c r="EAW34" s="38"/>
      <c r="EAX34" s="38"/>
      <c r="EAY34" s="38"/>
      <c r="EAZ34" s="38"/>
      <c r="EBA34" s="38"/>
      <c r="EBB34" s="38"/>
      <c r="EBC34" s="38"/>
      <c r="EBD34" s="38"/>
      <c r="EBE34" s="38"/>
      <c r="EBF34" s="38"/>
      <c r="EBG34" s="38"/>
      <c r="EBH34" s="38"/>
      <c r="EBI34" s="38"/>
      <c r="EBJ34" s="38"/>
      <c r="EBK34" s="38"/>
      <c r="EBL34" s="38"/>
      <c r="EBM34" s="38"/>
      <c r="EBN34" s="38"/>
      <c r="EBO34" s="38"/>
      <c r="EBP34" s="38"/>
      <c r="EBQ34" s="38"/>
      <c r="EBR34" s="38"/>
      <c r="EBS34" s="38"/>
      <c r="EBT34" s="38"/>
      <c r="EBU34" s="38"/>
      <c r="EBV34" s="38"/>
      <c r="EBW34" s="38"/>
      <c r="EBX34" s="38"/>
      <c r="EBY34" s="38"/>
      <c r="EBZ34" s="38"/>
      <c r="ECA34" s="38"/>
      <c r="ECB34" s="38"/>
      <c r="ECC34" s="38"/>
      <c r="ECD34" s="38"/>
      <c r="ECE34" s="38"/>
      <c r="ECF34" s="38"/>
      <c r="ECG34" s="38"/>
      <c r="ECH34" s="38"/>
      <c r="ECI34" s="38"/>
      <c r="ECJ34" s="38"/>
      <c r="ECK34" s="38"/>
      <c r="ECL34" s="38"/>
      <c r="ECM34" s="38"/>
      <c r="ECN34" s="38"/>
      <c r="ECO34" s="38"/>
      <c r="ECP34" s="38"/>
      <c r="ECQ34" s="38"/>
      <c r="ECR34" s="38"/>
      <c r="ECS34" s="38"/>
      <c r="ECT34" s="38"/>
      <c r="ECU34" s="38"/>
      <c r="ECV34" s="38"/>
      <c r="ECW34" s="38"/>
      <c r="ECX34" s="38"/>
      <c r="ECY34" s="38"/>
      <c r="ECZ34" s="38"/>
      <c r="EDA34" s="38"/>
      <c r="EDB34" s="38"/>
      <c r="EDC34" s="38"/>
      <c r="EDD34" s="38"/>
      <c r="EDE34" s="38"/>
      <c r="EDF34" s="38"/>
      <c r="EDG34" s="38"/>
      <c r="EDH34" s="38"/>
      <c r="EDI34" s="38"/>
      <c r="EDJ34" s="38"/>
      <c r="EDK34" s="38"/>
      <c r="EDL34" s="38"/>
      <c r="EDM34" s="38"/>
      <c r="EDN34" s="38"/>
      <c r="EDO34" s="38"/>
      <c r="EDP34" s="38"/>
      <c r="EDQ34" s="38"/>
      <c r="EDR34" s="38"/>
      <c r="EDS34" s="38"/>
      <c r="EDT34" s="38"/>
      <c r="EDU34" s="38"/>
      <c r="EDV34" s="38"/>
      <c r="EDW34" s="38"/>
      <c r="EDX34" s="38"/>
      <c r="EDY34" s="38"/>
      <c r="EDZ34" s="38"/>
      <c r="EEA34" s="38"/>
      <c r="EEB34" s="38"/>
      <c r="EEC34" s="38"/>
      <c r="EED34" s="38"/>
      <c r="EEE34" s="38"/>
      <c r="EEF34" s="38"/>
      <c r="EEG34" s="38"/>
      <c r="EEH34" s="38"/>
      <c r="EEI34" s="38"/>
      <c r="EEJ34" s="38"/>
      <c r="EEK34" s="38"/>
      <c r="EEL34" s="38"/>
      <c r="EEM34" s="38"/>
      <c r="EEN34" s="38"/>
      <c r="EEO34" s="38"/>
      <c r="EEP34" s="38"/>
      <c r="EEQ34" s="38"/>
      <c r="EER34" s="38"/>
      <c r="EES34" s="38"/>
      <c r="EET34" s="38"/>
      <c r="EEU34" s="38"/>
      <c r="EEV34" s="38"/>
      <c r="EEW34" s="38"/>
      <c r="EEX34" s="38"/>
      <c r="EEY34" s="38"/>
      <c r="EEZ34" s="38"/>
      <c r="EFA34" s="38"/>
      <c r="EFB34" s="38"/>
      <c r="EFC34" s="38"/>
      <c r="EFD34" s="38"/>
      <c r="EFE34" s="38"/>
      <c r="EFF34" s="38"/>
      <c r="EFG34" s="38"/>
      <c r="EFH34" s="38"/>
      <c r="EFI34" s="38"/>
      <c r="EFJ34" s="38"/>
      <c r="EFK34" s="38"/>
      <c r="EFL34" s="38"/>
      <c r="EFM34" s="38"/>
      <c r="EFN34" s="38"/>
      <c r="EFO34" s="38"/>
      <c r="EFP34" s="38"/>
      <c r="EFQ34" s="38"/>
      <c r="EFR34" s="38"/>
      <c r="EFS34" s="38"/>
      <c r="EFT34" s="38"/>
      <c r="EFU34" s="38"/>
      <c r="EFV34" s="38"/>
      <c r="EFW34" s="38"/>
      <c r="EFX34" s="38"/>
      <c r="EFY34" s="38"/>
      <c r="EFZ34" s="38"/>
      <c r="EGA34" s="38"/>
      <c r="EGB34" s="38"/>
      <c r="EGC34" s="38"/>
      <c r="EGD34" s="38"/>
      <c r="EGE34" s="38"/>
      <c r="EGF34" s="38"/>
      <c r="EGG34" s="38"/>
      <c r="EGH34" s="38"/>
      <c r="EGI34" s="38"/>
      <c r="EGJ34" s="38"/>
      <c r="EGK34" s="38"/>
      <c r="EGL34" s="38"/>
      <c r="EGM34" s="38"/>
      <c r="EGN34" s="38"/>
      <c r="EGO34" s="38"/>
      <c r="EGP34" s="38"/>
      <c r="EGQ34" s="38"/>
      <c r="EGR34" s="38"/>
      <c r="EGS34" s="38"/>
      <c r="EGT34" s="38"/>
      <c r="EGU34" s="38"/>
      <c r="EGV34" s="38"/>
      <c r="EGW34" s="38"/>
      <c r="EGX34" s="38"/>
      <c r="EGY34" s="38"/>
      <c r="EGZ34" s="38"/>
      <c r="EHA34" s="38"/>
      <c r="EHB34" s="38"/>
      <c r="EHC34" s="38"/>
      <c r="EHD34" s="38"/>
      <c r="EHE34" s="38"/>
      <c r="EHF34" s="38"/>
      <c r="EHG34" s="38"/>
      <c r="EHH34" s="38"/>
      <c r="EHI34" s="38"/>
      <c r="EHJ34" s="38"/>
      <c r="EHK34" s="38"/>
      <c r="EHL34" s="38"/>
      <c r="EHM34" s="38"/>
      <c r="EHN34" s="38"/>
      <c r="EHO34" s="38"/>
      <c r="EHP34" s="38"/>
      <c r="EHQ34" s="38"/>
      <c r="EHR34" s="38"/>
      <c r="EHS34" s="38"/>
      <c r="EHT34" s="38"/>
      <c r="EHU34" s="38"/>
      <c r="EHV34" s="38"/>
      <c r="EHW34" s="38"/>
      <c r="EHX34" s="38"/>
      <c r="EHY34" s="38"/>
      <c r="EHZ34" s="38"/>
      <c r="EIA34" s="38"/>
      <c r="EIB34" s="38"/>
      <c r="EIC34" s="38"/>
      <c r="EID34" s="38"/>
      <c r="EIE34" s="38"/>
      <c r="EIF34" s="38"/>
      <c r="EIG34" s="38"/>
      <c r="EIH34" s="38"/>
      <c r="EII34" s="38"/>
      <c r="EIJ34" s="38"/>
      <c r="EIK34" s="38"/>
      <c r="EIL34" s="38"/>
      <c r="EIM34" s="38"/>
      <c r="EIN34" s="38"/>
      <c r="EIO34" s="38"/>
      <c r="EIP34" s="38"/>
      <c r="EIQ34" s="38"/>
      <c r="EIR34" s="38"/>
      <c r="EIS34" s="38"/>
      <c r="EIT34" s="38"/>
      <c r="EIU34" s="38"/>
      <c r="EIV34" s="38"/>
      <c r="EIW34" s="38"/>
      <c r="EIX34" s="38"/>
      <c r="EIY34" s="38"/>
      <c r="EIZ34" s="38"/>
      <c r="EJA34" s="38"/>
      <c r="EJB34" s="38"/>
      <c r="EJC34" s="38"/>
      <c r="EJD34" s="38"/>
      <c r="EJE34" s="38"/>
      <c r="EJF34" s="38"/>
      <c r="EJG34" s="38"/>
      <c r="EJH34" s="38"/>
      <c r="EJI34" s="38"/>
      <c r="EJJ34" s="38"/>
      <c r="EJK34" s="38"/>
      <c r="EJL34" s="38"/>
      <c r="EJM34" s="38"/>
      <c r="EJN34" s="38"/>
      <c r="EJO34" s="38"/>
      <c r="EJP34" s="38"/>
      <c r="EJQ34" s="38"/>
      <c r="EJR34" s="38"/>
      <c r="EJS34" s="38"/>
      <c r="EJT34" s="38"/>
      <c r="EJU34" s="38"/>
      <c r="EJV34" s="38"/>
      <c r="EJW34" s="38"/>
      <c r="EJX34" s="38"/>
      <c r="EJY34" s="38"/>
      <c r="EJZ34" s="38"/>
      <c r="EKA34" s="38"/>
      <c r="EKB34" s="38"/>
      <c r="EKC34" s="38"/>
      <c r="EKD34" s="38"/>
      <c r="EKE34" s="38"/>
      <c r="EKF34" s="38"/>
      <c r="EKG34" s="38"/>
      <c r="EKH34" s="38"/>
      <c r="EKI34" s="38"/>
      <c r="EKJ34" s="38"/>
      <c r="EKK34" s="38"/>
      <c r="EKL34" s="38"/>
      <c r="EKM34" s="38"/>
      <c r="EKN34" s="38"/>
      <c r="EKO34" s="38"/>
      <c r="EKP34" s="38"/>
      <c r="EKQ34" s="38"/>
      <c r="EKR34" s="38"/>
      <c r="EKS34" s="38"/>
      <c r="EKT34" s="38"/>
      <c r="EKU34" s="38"/>
      <c r="EKV34" s="38"/>
      <c r="EKW34" s="38"/>
      <c r="EKX34" s="38"/>
      <c r="EKY34" s="38"/>
      <c r="EKZ34" s="38"/>
      <c r="ELA34" s="38"/>
      <c r="ELB34" s="38"/>
      <c r="ELC34" s="38"/>
      <c r="ELD34" s="38"/>
      <c r="ELE34" s="38"/>
      <c r="ELF34" s="38"/>
      <c r="ELG34" s="38"/>
      <c r="ELH34" s="38"/>
      <c r="ELI34" s="38"/>
      <c r="ELJ34" s="38"/>
      <c r="ELK34" s="38"/>
      <c r="ELL34" s="38"/>
      <c r="ELM34" s="38"/>
      <c r="ELN34" s="38"/>
      <c r="ELO34" s="38"/>
      <c r="ELP34" s="38"/>
      <c r="ELQ34" s="38"/>
      <c r="ELR34" s="38"/>
      <c r="ELS34" s="38"/>
      <c r="ELT34" s="38"/>
      <c r="ELU34" s="38"/>
      <c r="ELV34" s="38"/>
      <c r="ELW34" s="38"/>
      <c r="ELX34" s="38"/>
      <c r="ELY34" s="38"/>
      <c r="ELZ34" s="38"/>
      <c r="EMA34" s="38"/>
      <c r="EMB34" s="38"/>
      <c r="EMC34" s="38"/>
      <c r="EMD34" s="38"/>
      <c r="EME34" s="38"/>
      <c r="EMF34" s="38"/>
      <c r="EMG34" s="38"/>
      <c r="EMH34" s="38"/>
      <c r="EMI34" s="38"/>
      <c r="EMJ34" s="38"/>
      <c r="EMK34" s="38"/>
      <c r="EML34" s="38"/>
      <c r="EMM34" s="38"/>
      <c r="EMN34" s="38"/>
      <c r="EMO34" s="38"/>
      <c r="EMP34" s="38"/>
      <c r="EMQ34" s="38"/>
      <c r="EMR34" s="38"/>
      <c r="EMS34" s="38"/>
      <c r="EMT34" s="38"/>
      <c r="EMU34" s="38"/>
      <c r="EMV34" s="38"/>
      <c r="EMW34" s="38"/>
      <c r="EMX34" s="38"/>
      <c r="EMY34" s="38"/>
      <c r="EMZ34" s="38"/>
      <c r="ENA34" s="38"/>
      <c r="ENB34" s="38"/>
      <c r="ENC34" s="38"/>
      <c r="END34" s="38"/>
      <c r="ENE34" s="38"/>
      <c r="ENF34" s="38"/>
      <c r="ENG34" s="38"/>
      <c r="ENH34" s="38"/>
      <c r="ENI34" s="38"/>
      <c r="ENJ34" s="38"/>
      <c r="ENK34" s="38"/>
      <c r="ENL34" s="38"/>
      <c r="ENM34" s="38"/>
      <c r="ENN34" s="38"/>
      <c r="ENO34" s="38"/>
      <c r="ENP34" s="38"/>
      <c r="ENQ34" s="38"/>
      <c r="ENR34" s="38"/>
      <c r="ENS34" s="38"/>
      <c r="ENT34" s="38"/>
      <c r="ENU34" s="38"/>
      <c r="ENV34" s="38"/>
      <c r="ENW34" s="38"/>
      <c r="ENX34" s="38"/>
      <c r="ENY34" s="38"/>
      <c r="ENZ34" s="38"/>
      <c r="EOA34" s="38"/>
      <c r="EOB34" s="38"/>
      <c r="EOC34" s="38"/>
      <c r="EOD34" s="38"/>
      <c r="EOE34" s="38"/>
      <c r="EOF34" s="38"/>
      <c r="EOG34" s="38"/>
      <c r="EOH34" s="38"/>
      <c r="EOI34" s="38"/>
      <c r="EOJ34" s="38"/>
      <c r="EOK34" s="38"/>
      <c r="EOL34" s="38"/>
      <c r="EOM34" s="38"/>
      <c r="EON34" s="38"/>
      <c r="EOO34" s="38"/>
      <c r="EOP34" s="38"/>
      <c r="EOQ34" s="38"/>
      <c r="EOR34" s="38"/>
      <c r="EOS34" s="38"/>
      <c r="EOT34" s="38"/>
      <c r="EOU34" s="38"/>
      <c r="EOV34" s="38"/>
      <c r="EOW34" s="38"/>
      <c r="EOX34" s="38"/>
      <c r="EOY34" s="38"/>
      <c r="EOZ34" s="38"/>
      <c r="EPA34" s="38"/>
      <c r="EPB34" s="38"/>
      <c r="EPC34" s="38"/>
      <c r="EPD34" s="38"/>
      <c r="EPE34" s="38"/>
      <c r="EPF34" s="38"/>
      <c r="EPG34" s="38"/>
      <c r="EPH34" s="38"/>
      <c r="EPI34" s="38"/>
      <c r="EPJ34" s="38"/>
      <c r="EPK34" s="38"/>
      <c r="EPL34" s="38"/>
      <c r="EPM34" s="38"/>
      <c r="EPN34" s="38"/>
      <c r="EPO34" s="38"/>
      <c r="EPP34" s="38"/>
      <c r="EPQ34" s="38"/>
      <c r="EPR34" s="38"/>
      <c r="EPS34" s="38"/>
      <c r="EPT34" s="38"/>
      <c r="EPU34" s="38"/>
      <c r="EPV34" s="38"/>
      <c r="EPW34" s="38"/>
      <c r="EPX34" s="38"/>
      <c r="EPY34" s="38"/>
      <c r="EPZ34" s="38"/>
      <c r="EQA34" s="38"/>
      <c r="EQB34" s="38"/>
      <c r="EQC34" s="38"/>
      <c r="EQD34" s="38"/>
      <c r="EQE34" s="38"/>
      <c r="EQF34" s="38"/>
      <c r="EQG34" s="38"/>
      <c r="EQH34" s="38"/>
      <c r="EQI34" s="38"/>
      <c r="EQJ34" s="38"/>
      <c r="EQK34" s="38"/>
      <c r="EQL34" s="38"/>
      <c r="EQM34" s="38"/>
      <c r="EQN34" s="38"/>
      <c r="EQO34" s="38"/>
      <c r="EQP34" s="38"/>
      <c r="EQQ34" s="38"/>
      <c r="EQR34" s="38"/>
      <c r="EQS34" s="38"/>
      <c r="EQT34" s="38"/>
      <c r="EQU34" s="38"/>
      <c r="EQV34" s="38"/>
      <c r="EQW34" s="38"/>
      <c r="EQX34" s="38"/>
      <c r="EQY34" s="38"/>
      <c r="EQZ34" s="38"/>
      <c r="ERA34" s="38"/>
      <c r="ERB34" s="38"/>
      <c r="ERC34" s="38"/>
      <c r="ERD34" s="38"/>
      <c r="ERE34" s="38"/>
      <c r="ERF34" s="38"/>
      <c r="ERG34" s="38"/>
      <c r="ERH34" s="38"/>
      <c r="ERI34" s="38"/>
      <c r="ERJ34" s="38"/>
      <c r="ERK34" s="38"/>
      <c r="ERL34" s="38"/>
      <c r="ERM34" s="38"/>
      <c r="ERN34" s="38"/>
      <c r="ERO34" s="38"/>
      <c r="ERP34" s="38"/>
      <c r="ERQ34" s="38"/>
      <c r="ERR34" s="38"/>
      <c r="ERS34" s="38"/>
      <c r="ERT34" s="38"/>
      <c r="ERU34" s="38"/>
      <c r="ERV34" s="38"/>
      <c r="ERW34" s="38"/>
      <c r="ERX34" s="38"/>
      <c r="ERY34" s="38"/>
      <c r="ERZ34" s="38"/>
      <c r="ESA34" s="38"/>
      <c r="ESB34" s="38"/>
      <c r="ESC34" s="38"/>
      <c r="ESD34" s="38"/>
      <c r="ESE34" s="38"/>
      <c r="ESF34" s="38"/>
      <c r="ESG34" s="38"/>
      <c r="ESH34" s="38"/>
      <c r="ESI34" s="38"/>
      <c r="ESJ34" s="38"/>
      <c r="ESK34" s="38"/>
      <c r="ESL34" s="38"/>
      <c r="ESM34" s="38"/>
      <c r="ESN34" s="38"/>
      <c r="ESO34" s="38"/>
      <c r="ESP34" s="38"/>
      <c r="ESQ34" s="38"/>
      <c r="ESR34" s="38"/>
      <c r="ESS34" s="38"/>
      <c r="EST34" s="38"/>
      <c r="ESU34" s="38"/>
      <c r="ESV34" s="38"/>
      <c r="ESW34" s="38"/>
      <c r="ESX34" s="38"/>
      <c r="ESY34" s="38"/>
      <c r="ESZ34" s="38"/>
      <c r="ETA34" s="38"/>
      <c r="ETB34" s="38"/>
      <c r="ETC34" s="38"/>
      <c r="ETD34" s="38"/>
      <c r="ETE34" s="38"/>
      <c r="ETF34" s="38"/>
      <c r="ETG34" s="38"/>
      <c r="ETH34" s="38"/>
      <c r="ETI34" s="38"/>
      <c r="ETJ34" s="38"/>
      <c r="ETK34" s="38"/>
      <c r="ETL34" s="38"/>
      <c r="ETM34" s="38"/>
      <c r="ETN34" s="38"/>
      <c r="ETO34" s="38"/>
      <c r="ETP34" s="38"/>
      <c r="ETQ34" s="38"/>
      <c r="ETR34" s="38"/>
      <c r="ETS34" s="38"/>
      <c r="ETT34" s="38"/>
      <c r="ETU34" s="38"/>
      <c r="ETV34" s="38"/>
      <c r="ETW34" s="38"/>
      <c r="ETX34" s="38"/>
      <c r="ETY34" s="38"/>
      <c r="ETZ34" s="38"/>
      <c r="EUA34" s="38"/>
      <c r="EUB34" s="38"/>
      <c r="EUC34" s="38"/>
      <c r="EUD34" s="38"/>
      <c r="EUE34" s="38"/>
      <c r="EUF34" s="38"/>
      <c r="EUG34" s="38"/>
      <c r="EUH34" s="38"/>
      <c r="EUI34" s="38"/>
      <c r="EUJ34" s="38"/>
      <c r="EUK34" s="38"/>
      <c r="EUL34" s="38"/>
      <c r="EUM34" s="38"/>
      <c r="EUN34" s="38"/>
      <c r="EUO34" s="38"/>
      <c r="EUP34" s="38"/>
      <c r="EUQ34" s="38"/>
      <c r="EUR34" s="38"/>
      <c r="EUS34" s="38"/>
      <c r="EUT34" s="38"/>
      <c r="EUU34" s="38"/>
      <c r="EUV34" s="38"/>
      <c r="EUW34" s="38"/>
      <c r="EUX34" s="38"/>
      <c r="EUY34" s="38"/>
      <c r="EUZ34" s="38"/>
      <c r="EVA34" s="38"/>
      <c r="EVB34" s="38"/>
      <c r="EVC34" s="38"/>
      <c r="EVD34" s="38"/>
      <c r="EVE34" s="38"/>
      <c r="EVF34" s="38"/>
      <c r="EVG34" s="38"/>
      <c r="EVH34" s="38"/>
      <c r="EVI34" s="38"/>
      <c r="EVJ34" s="38"/>
      <c r="EVK34" s="38"/>
      <c r="EVL34" s="38"/>
      <c r="EVM34" s="38"/>
      <c r="EVN34" s="38"/>
      <c r="EVO34" s="38"/>
      <c r="EVP34" s="38"/>
      <c r="EVQ34" s="38"/>
      <c r="EVR34" s="38"/>
      <c r="EVS34" s="38"/>
      <c r="EVT34" s="38"/>
      <c r="EVU34" s="38"/>
      <c r="EVV34" s="38"/>
      <c r="EVW34" s="38"/>
      <c r="EVX34" s="38"/>
      <c r="EVY34" s="38"/>
      <c r="EVZ34" s="38"/>
      <c r="EWA34" s="38"/>
      <c r="EWB34" s="38"/>
      <c r="EWC34" s="38"/>
      <c r="EWD34" s="38"/>
      <c r="EWE34" s="38"/>
      <c r="EWF34" s="38"/>
      <c r="EWG34" s="38"/>
      <c r="EWH34" s="38"/>
      <c r="EWI34" s="38"/>
      <c r="EWJ34" s="38"/>
      <c r="EWK34" s="38"/>
      <c r="EWL34" s="38"/>
      <c r="EWM34" s="38"/>
      <c r="EWN34" s="38"/>
      <c r="EWO34" s="38"/>
      <c r="EWP34" s="38"/>
      <c r="EWQ34" s="38"/>
      <c r="EWR34" s="38"/>
      <c r="EWS34" s="38"/>
      <c r="EWT34" s="38"/>
      <c r="EWU34" s="38"/>
      <c r="EWV34" s="38"/>
      <c r="EWW34" s="38"/>
      <c r="EWX34" s="38"/>
      <c r="EWY34" s="38"/>
      <c r="EWZ34" s="38"/>
      <c r="EXA34" s="38"/>
      <c r="EXB34" s="38"/>
      <c r="EXC34" s="38"/>
      <c r="EXD34" s="38"/>
      <c r="EXE34" s="38"/>
      <c r="EXF34" s="38"/>
      <c r="EXG34" s="38"/>
      <c r="EXH34" s="38"/>
      <c r="EXI34" s="38"/>
      <c r="EXJ34" s="38"/>
      <c r="EXK34" s="38"/>
      <c r="EXL34" s="38"/>
      <c r="EXM34" s="38"/>
      <c r="EXN34" s="38"/>
      <c r="EXO34" s="38"/>
      <c r="EXP34" s="38"/>
      <c r="EXQ34" s="38"/>
      <c r="EXR34" s="38"/>
      <c r="EXS34" s="38"/>
      <c r="EXT34" s="38"/>
      <c r="EXU34" s="38"/>
      <c r="EXV34" s="38"/>
      <c r="EXW34" s="38"/>
      <c r="EXX34" s="38"/>
      <c r="EXY34" s="38"/>
      <c r="EXZ34" s="38"/>
      <c r="EYA34" s="38"/>
      <c r="EYB34" s="38"/>
      <c r="EYC34" s="38"/>
      <c r="EYD34" s="38"/>
      <c r="EYE34" s="38"/>
      <c r="EYF34" s="38"/>
      <c r="EYG34" s="38"/>
      <c r="EYH34" s="38"/>
      <c r="EYI34" s="38"/>
      <c r="EYJ34" s="38"/>
      <c r="EYK34" s="38"/>
      <c r="EYL34" s="38"/>
      <c r="EYM34" s="38"/>
      <c r="EYN34" s="38"/>
      <c r="EYO34" s="38"/>
      <c r="EYP34" s="38"/>
      <c r="EYQ34" s="38"/>
      <c r="EYR34" s="38"/>
      <c r="EYS34" s="38"/>
      <c r="EYT34" s="38"/>
      <c r="EYU34" s="38"/>
      <c r="EYV34" s="38"/>
      <c r="EYW34" s="38"/>
      <c r="EYX34" s="38"/>
      <c r="EYY34" s="38"/>
      <c r="EYZ34" s="38"/>
      <c r="EZA34" s="38"/>
      <c r="EZB34" s="38"/>
      <c r="EZC34" s="38"/>
      <c r="EZD34" s="38"/>
      <c r="EZE34" s="38"/>
      <c r="EZF34" s="38"/>
      <c r="EZG34" s="38"/>
      <c r="EZH34" s="38"/>
      <c r="EZI34" s="38"/>
      <c r="EZJ34" s="38"/>
      <c r="EZK34" s="38"/>
      <c r="EZL34" s="38"/>
      <c r="EZM34" s="38"/>
      <c r="EZN34" s="38"/>
      <c r="EZO34" s="38"/>
      <c r="EZP34" s="38"/>
      <c r="EZQ34" s="38"/>
      <c r="EZR34" s="38"/>
      <c r="EZS34" s="38"/>
      <c r="EZT34" s="38"/>
      <c r="EZU34" s="38"/>
      <c r="EZV34" s="38"/>
      <c r="EZW34" s="38"/>
      <c r="EZX34" s="38"/>
      <c r="EZY34" s="38"/>
      <c r="EZZ34" s="38"/>
      <c r="FAA34" s="38"/>
      <c r="FAB34" s="38"/>
      <c r="FAC34" s="38"/>
      <c r="FAD34" s="38"/>
      <c r="FAE34" s="38"/>
      <c r="FAF34" s="38"/>
      <c r="FAG34" s="38"/>
      <c r="FAH34" s="38"/>
      <c r="FAI34" s="38"/>
      <c r="FAJ34" s="38"/>
      <c r="FAK34" s="38"/>
      <c r="FAL34" s="38"/>
      <c r="FAM34" s="38"/>
      <c r="FAN34" s="38"/>
      <c r="FAO34" s="38"/>
      <c r="FAP34" s="38"/>
      <c r="FAQ34" s="38"/>
      <c r="FAR34" s="38"/>
      <c r="FAS34" s="38"/>
      <c r="FAT34" s="38"/>
      <c r="FAU34" s="38"/>
      <c r="FAV34" s="38"/>
      <c r="FAW34" s="38"/>
      <c r="FAX34" s="38"/>
      <c r="FAY34" s="38"/>
      <c r="FAZ34" s="38"/>
      <c r="FBA34" s="38"/>
      <c r="FBB34" s="38"/>
      <c r="FBC34" s="38"/>
      <c r="FBD34" s="38"/>
      <c r="FBE34" s="38"/>
      <c r="FBF34" s="38"/>
      <c r="FBG34" s="38"/>
      <c r="FBH34" s="38"/>
      <c r="FBI34" s="38"/>
      <c r="FBJ34" s="38"/>
      <c r="FBK34" s="38"/>
      <c r="FBL34" s="38"/>
      <c r="FBM34" s="38"/>
      <c r="FBN34" s="38"/>
      <c r="FBO34" s="38"/>
      <c r="FBP34" s="38"/>
      <c r="FBQ34" s="38"/>
      <c r="FBR34" s="38"/>
      <c r="FBS34" s="38"/>
      <c r="FBT34" s="38"/>
      <c r="FBU34" s="38"/>
      <c r="FBV34" s="38"/>
      <c r="FBW34" s="38"/>
      <c r="FBX34" s="38"/>
      <c r="FBY34" s="38"/>
      <c r="FBZ34" s="38"/>
      <c r="FCA34" s="38"/>
      <c r="FCB34" s="38"/>
      <c r="FCC34" s="38"/>
      <c r="FCD34" s="38"/>
      <c r="FCE34" s="38"/>
      <c r="FCF34" s="38"/>
      <c r="FCG34" s="38"/>
      <c r="FCH34" s="38"/>
      <c r="FCI34" s="38"/>
      <c r="FCJ34" s="38"/>
      <c r="FCK34" s="38"/>
      <c r="FCL34" s="38"/>
      <c r="FCM34" s="38"/>
      <c r="FCN34" s="38"/>
      <c r="FCO34" s="38"/>
      <c r="FCP34" s="38"/>
      <c r="FCQ34" s="38"/>
      <c r="FCR34" s="38"/>
      <c r="FCS34" s="38"/>
      <c r="FCT34" s="38"/>
      <c r="FCU34" s="38"/>
      <c r="FCV34" s="38"/>
      <c r="FCW34" s="38"/>
      <c r="FCX34" s="38"/>
      <c r="FCY34" s="38"/>
      <c r="FCZ34" s="38"/>
      <c r="FDA34" s="38"/>
      <c r="FDB34" s="38"/>
      <c r="FDC34" s="38"/>
      <c r="FDD34" s="38"/>
      <c r="FDE34" s="38"/>
      <c r="FDF34" s="38"/>
      <c r="FDG34" s="38"/>
      <c r="FDH34" s="38"/>
      <c r="FDI34" s="38"/>
      <c r="FDJ34" s="38"/>
      <c r="FDK34" s="38"/>
      <c r="FDL34" s="38"/>
      <c r="FDM34" s="38"/>
      <c r="FDN34" s="38"/>
      <c r="FDO34" s="38"/>
      <c r="FDP34" s="38"/>
      <c r="FDQ34" s="38"/>
      <c r="FDR34" s="38"/>
      <c r="FDS34" s="38"/>
      <c r="FDT34" s="38"/>
      <c r="FDU34" s="38"/>
      <c r="FDV34" s="38"/>
      <c r="FDW34" s="38"/>
      <c r="FDX34" s="38"/>
      <c r="FDY34" s="38"/>
      <c r="FDZ34" s="38"/>
      <c r="FEA34" s="38"/>
      <c r="FEB34" s="38"/>
      <c r="FEC34" s="38"/>
      <c r="FED34" s="38"/>
      <c r="FEE34" s="38"/>
      <c r="FEF34" s="38"/>
      <c r="FEG34" s="38"/>
      <c r="FEH34" s="38"/>
      <c r="FEI34" s="38"/>
      <c r="FEJ34" s="38"/>
      <c r="FEK34" s="38"/>
      <c r="FEL34" s="38"/>
      <c r="FEM34" s="38"/>
      <c r="FEN34" s="38"/>
      <c r="FEO34" s="38"/>
      <c r="FEP34" s="38"/>
      <c r="FEQ34" s="38"/>
      <c r="FER34" s="38"/>
      <c r="FES34" s="38"/>
      <c r="FET34" s="38"/>
      <c r="FEU34" s="38"/>
      <c r="FEV34" s="38"/>
      <c r="FEW34" s="38"/>
      <c r="FEX34" s="38"/>
      <c r="FEY34" s="38"/>
      <c r="FEZ34" s="38"/>
      <c r="FFA34" s="38"/>
      <c r="FFB34" s="38"/>
      <c r="FFC34" s="38"/>
      <c r="FFD34" s="38"/>
      <c r="FFE34" s="38"/>
      <c r="FFF34" s="38"/>
      <c r="FFG34" s="38"/>
      <c r="FFH34" s="38"/>
      <c r="FFI34" s="38"/>
      <c r="FFJ34" s="38"/>
      <c r="FFK34" s="38"/>
      <c r="FFL34" s="38"/>
      <c r="FFM34" s="38"/>
      <c r="FFN34" s="38"/>
      <c r="FFO34" s="38"/>
      <c r="FFP34" s="38"/>
      <c r="FFQ34" s="38"/>
      <c r="FFR34" s="38"/>
      <c r="FFS34" s="38"/>
      <c r="FFT34" s="38"/>
      <c r="FFU34" s="38"/>
      <c r="FFV34" s="38"/>
      <c r="FFW34" s="38"/>
      <c r="FFX34" s="38"/>
      <c r="FFY34" s="38"/>
      <c r="FFZ34" s="38"/>
      <c r="FGA34" s="38"/>
      <c r="FGB34" s="38"/>
      <c r="FGC34" s="38"/>
      <c r="FGD34" s="38"/>
      <c r="FGE34" s="38"/>
      <c r="FGF34" s="38"/>
      <c r="FGG34" s="38"/>
      <c r="FGH34" s="38"/>
      <c r="FGI34" s="38"/>
      <c r="FGJ34" s="38"/>
      <c r="FGK34" s="38"/>
      <c r="FGL34" s="38"/>
      <c r="FGM34" s="38"/>
      <c r="FGN34" s="38"/>
      <c r="FGO34" s="38"/>
      <c r="FGP34" s="38"/>
      <c r="FGQ34" s="38"/>
      <c r="FGR34" s="38"/>
      <c r="FGS34" s="38"/>
      <c r="FGT34" s="38"/>
      <c r="FGU34" s="38"/>
      <c r="FGV34" s="38"/>
      <c r="FGW34" s="38"/>
      <c r="FGX34" s="38"/>
      <c r="FGY34" s="38"/>
      <c r="FGZ34" s="38"/>
      <c r="FHA34" s="38"/>
      <c r="FHB34" s="38"/>
      <c r="FHC34" s="38"/>
      <c r="FHD34" s="38"/>
      <c r="FHE34" s="38"/>
      <c r="FHF34" s="38"/>
      <c r="FHG34" s="38"/>
      <c r="FHH34" s="38"/>
      <c r="FHI34" s="38"/>
      <c r="FHJ34" s="38"/>
      <c r="FHK34" s="38"/>
      <c r="FHL34" s="38"/>
      <c r="FHM34" s="38"/>
      <c r="FHN34" s="38"/>
      <c r="FHO34" s="38"/>
      <c r="FHP34" s="38"/>
      <c r="FHQ34" s="38"/>
      <c r="FHR34" s="38"/>
      <c r="FHS34" s="38"/>
      <c r="FHT34" s="38"/>
      <c r="FHU34" s="38"/>
      <c r="FHV34" s="38"/>
      <c r="FHW34" s="38"/>
      <c r="FHX34" s="38"/>
      <c r="FHY34" s="38"/>
      <c r="FHZ34" s="38"/>
      <c r="FIA34" s="38"/>
      <c r="FIB34" s="38"/>
      <c r="FIC34" s="38"/>
      <c r="FID34" s="38"/>
      <c r="FIE34" s="38"/>
      <c r="FIF34" s="38"/>
      <c r="FIG34" s="38"/>
      <c r="FIH34" s="38"/>
      <c r="FII34" s="38"/>
      <c r="FIJ34" s="38"/>
      <c r="FIK34" s="38"/>
      <c r="FIL34" s="38"/>
      <c r="FIM34" s="38"/>
      <c r="FIN34" s="38"/>
      <c r="FIO34" s="38"/>
      <c r="FIP34" s="38"/>
      <c r="FIQ34" s="38"/>
      <c r="FIR34" s="38"/>
      <c r="FIS34" s="38"/>
      <c r="FIT34" s="38"/>
      <c r="FIU34" s="38"/>
      <c r="FIV34" s="38"/>
      <c r="FIW34" s="38"/>
      <c r="FIX34" s="38"/>
      <c r="FIY34" s="38"/>
      <c r="FIZ34" s="38"/>
      <c r="FJA34" s="38"/>
      <c r="FJB34" s="38"/>
      <c r="FJC34" s="38"/>
      <c r="FJD34" s="38"/>
      <c r="FJE34" s="38"/>
      <c r="FJF34" s="38"/>
      <c r="FJG34" s="38"/>
      <c r="FJH34" s="38"/>
      <c r="FJI34" s="38"/>
      <c r="FJJ34" s="38"/>
      <c r="FJK34" s="38"/>
      <c r="FJL34" s="38"/>
      <c r="FJM34" s="38"/>
      <c r="FJN34" s="38"/>
      <c r="FJO34" s="38"/>
      <c r="FJP34" s="38"/>
      <c r="FJQ34" s="38"/>
      <c r="FJR34" s="38"/>
      <c r="FJS34" s="38"/>
      <c r="FJT34" s="38"/>
      <c r="FJU34" s="38"/>
      <c r="FJV34" s="38"/>
      <c r="FJW34" s="38"/>
      <c r="FJX34" s="38"/>
      <c r="FJY34" s="38"/>
      <c r="FJZ34" s="38"/>
      <c r="FKA34" s="38"/>
      <c r="FKB34" s="38"/>
      <c r="FKC34" s="38"/>
      <c r="FKD34" s="38"/>
      <c r="FKE34" s="38"/>
      <c r="FKF34" s="38"/>
      <c r="FKG34" s="38"/>
      <c r="FKH34" s="38"/>
      <c r="FKI34" s="38"/>
      <c r="FKJ34" s="38"/>
      <c r="FKK34" s="38"/>
      <c r="FKL34" s="38"/>
      <c r="FKM34" s="38"/>
      <c r="FKN34" s="38"/>
      <c r="FKO34" s="38"/>
      <c r="FKP34" s="38"/>
      <c r="FKQ34" s="38"/>
      <c r="FKR34" s="38"/>
      <c r="FKS34" s="38"/>
      <c r="FKT34" s="38"/>
      <c r="FKU34" s="38"/>
      <c r="FKV34" s="38"/>
      <c r="FKW34" s="38"/>
      <c r="FKX34" s="38"/>
      <c r="FKY34" s="38"/>
      <c r="FKZ34" s="38"/>
      <c r="FLA34" s="38"/>
      <c r="FLB34" s="38"/>
      <c r="FLC34" s="38"/>
      <c r="FLD34" s="38"/>
      <c r="FLE34" s="38"/>
      <c r="FLF34" s="38"/>
      <c r="FLG34" s="38"/>
      <c r="FLH34" s="38"/>
      <c r="FLI34" s="38"/>
      <c r="FLJ34" s="38"/>
      <c r="FLK34" s="38"/>
      <c r="FLL34" s="38"/>
      <c r="FLM34" s="38"/>
      <c r="FLN34" s="38"/>
      <c r="FLO34" s="38"/>
      <c r="FLP34" s="38"/>
      <c r="FLQ34" s="38"/>
      <c r="FLR34" s="38"/>
      <c r="FLS34" s="38"/>
      <c r="FLT34" s="38"/>
      <c r="FLU34" s="38"/>
      <c r="FLV34" s="38"/>
      <c r="FLW34" s="38"/>
      <c r="FLX34" s="38"/>
      <c r="FLY34" s="38"/>
      <c r="FLZ34" s="38"/>
      <c r="FMA34" s="38"/>
      <c r="FMB34" s="38"/>
      <c r="FMC34" s="38"/>
      <c r="FMD34" s="38"/>
      <c r="FME34" s="38"/>
      <c r="FMF34" s="38"/>
      <c r="FMG34" s="38"/>
      <c r="FMH34" s="38"/>
      <c r="FMI34" s="38"/>
      <c r="FMJ34" s="38"/>
      <c r="FMK34" s="38"/>
      <c r="FML34" s="38"/>
      <c r="FMM34" s="38"/>
      <c r="FMN34" s="38"/>
      <c r="FMO34" s="38"/>
      <c r="FMP34" s="38"/>
      <c r="FMQ34" s="38"/>
      <c r="FMR34" s="38"/>
      <c r="FMS34" s="38"/>
      <c r="FMT34" s="38"/>
      <c r="FMU34" s="38"/>
      <c r="FMV34" s="38"/>
      <c r="FMW34" s="38"/>
      <c r="FMX34" s="38"/>
      <c r="FMY34" s="38"/>
      <c r="FMZ34" s="38"/>
      <c r="FNA34" s="38"/>
      <c r="FNB34" s="38"/>
      <c r="FNC34" s="38"/>
      <c r="FND34" s="38"/>
      <c r="FNE34" s="38"/>
      <c r="FNF34" s="38"/>
      <c r="FNG34" s="38"/>
      <c r="FNH34" s="38"/>
      <c r="FNI34" s="38"/>
      <c r="FNJ34" s="38"/>
      <c r="FNK34" s="38"/>
      <c r="FNL34" s="38"/>
      <c r="FNM34" s="38"/>
      <c r="FNN34" s="38"/>
      <c r="FNO34" s="38"/>
      <c r="FNP34" s="38"/>
      <c r="FNQ34" s="38"/>
      <c r="FNR34" s="38"/>
      <c r="FNS34" s="38"/>
      <c r="FNT34" s="38"/>
      <c r="FNU34" s="38"/>
      <c r="FNV34" s="38"/>
      <c r="FNW34" s="38"/>
      <c r="FNX34" s="38"/>
      <c r="FNY34" s="38"/>
      <c r="FNZ34" s="38"/>
      <c r="FOA34" s="38"/>
      <c r="FOB34" s="38"/>
      <c r="FOC34" s="38"/>
      <c r="FOD34" s="38"/>
      <c r="FOE34" s="38"/>
      <c r="FOF34" s="38"/>
      <c r="FOG34" s="38"/>
      <c r="FOH34" s="38"/>
      <c r="FOI34" s="38"/>
      <c r="FOJ34" s="38"/>
      <c r="FOK34" s="38"/>
      <c r="FOL34" s="38"/>
      <c r="FOM34" s="38"/>
      <c r="FON34" s="38"/>
      <c r="FOO34" s="38"/>
      <c r="FOP34" s="38"/>
      <c r="FOQ34" s="38"/>
      <c r="FOR34" s="38"/>
      <c r="FOS34" s="38"/>
      <c r="FOT34" s="38"/>
      <c r="FOU34" s="38"/>
      <c r="FOV34" s="38"/>
      <c r="FOW34" s="38"/>
      <c r="FOX34" s="38"/>
      <c r="FOY34" s="38"/>
      <c r="FOZ34" s="38"/>
      <c r="FPA34" s="38"/>
      <c r="FPB34" s="38"/>
      <c r="FPC34" s="38"/>
      <c r="FPD34" s="38"/>
      <c r="FPE34" s="38"/>
      <c r="FPF34" s="38"/>
      <c r="FPG34" s="38"/>
      <c r="FPH34" s="38"/>
      <c r="FPI34" s="38"/>
      <c r="FPJ34" s="38"/>
      <c r="FPK34" s="38"/>
      <c r="FPL34" s="38"/>
      <c r="FPM34" s="38"/>
      <c r="FPN34" s="38"/>
      <c r="FPO34" s="38"/>
      <c r="FPP34" s="38"/>
      <c r="FPQ34" s="38"/>
      <c r="FPR34" s="38"/>
      <c r="FPS34" s="38"/>
      <c r="FPT34" s="38"/>
      <c r="FPU34" s="38"/>
      <c r="FPV34" s="38"/>
      <c r="FPW34" s="38"/>
      <c r="FPX34" s="38"/>
      <c r="FPY34" s="38"/>
      <c r="FPZ34" s="38"/>
      <c r="FQA34" s="38"/>
      <c r="FQB34" s="38"/>
      <c r="FQC34" s="38"/>
      <c r="FQD34" s="38"/>
      <c r="FQE34" s="38"/>
      <c r="FQF34" s="38"/>
      <c r="FQG34" s="38"/>
      <c r="FQH34" s="38"/>
      <c r="FQI34" s="38"/>
      <c r="FQJ34" s="38"/>
      <c r="FQK34" s="38"/>
      <c r="FQL34" s="38"/>
      <c r="FQM34" s="38"/>
      <c r="FQN34" s="38"/>
      <c r="FQO34" s="38"/>
      <c r="FQP34" s="38"/>
      <c r="FQQ34" s="38"/>
      <c r="FQR34" s="38"/>
      <c r="FQS34" s="38"/>
      <c r="FQT34" s="38"/>
      <c r="FQU34" s="38"/>
      <c r="FQV34" s="38"/>
      <c r="FQW34" s="38"/>
      <c r="FQX34" s="38"/>
      <c r="FQY34" s="38"/>
      <c r="FQZ34" s="38"/>
      <c r="FRA34" s="38"/>
      <c r="FRB34" s="38"/>
      <c r="FRC34" s="38"/>
      <c r="FRD34" s="38"/>
      <c r="FRE34" s="38"/>
      <c r="FRF34" s="38"/>
      <c r="FRG34" s="38"/>
      <c r="FRH34" s="38"/>
      <c r="FRI34" s="38"/>
      <c r="FRJ34" s="38"/>
      <c r="FRK34" s="38"/>
      <c r="FRL34" s="38"/>
      <c r="FRM34" s="38"/>
      <c r="FRN34" s="38"/>
      <c r="FRO34" s="38"/>
      <c r="FRP34" s="38"/>
      <c r="FRQ34" s="38"/>
      <c r="FRR34" s="38"/>
      <c r="FRS34" s="38"/>
      <c r="FRT34" s="38"/>
      <c r="FRU34" s="38"/>
      <c r="FRV34" s="38"/>
      <c r="FRW34" s="38"/>
      <c r="FRX34" s="38"/>
      <c r="FRY34" s="38"/>
      <c r="FRZ34" s="38"/>
      <c r="FSA34" s="38"/>
      <c r="FSB34" s="38"/>
      <c r="FSC34" s="38"/>
      <c r="FSD34" s="38"/>
      <c r="FSE34" s="38"/>
      <c r="FSF34" s="38"/>
      <c r="FSG34" s="38"/>
      <c r="FSH34" s="38"/>
      <c r="FSI34" s="38"/>
      <c r="FSJ34" s="38"/>
      <c r="FSK34" s="38"/>
      <c r="FSL34" s="38"/>
      <c r="FSM34" s="38"/>
      <c r="FSN34" s="38"/>
      <c r="FSO34" s="38"/>
      <c r="FSP34" s="38"/>
      <c r="FSQ34" s="38"/>
      <c r="FSR34" s="38"/>
      <c r="FSS34" s="38"/>
      <c r="FST34" s="38"/>
      <c r="FSU34" s="38"/>
      <c r="FSV34" s="38"/>
      <c r="FSW34" s="38"/>
      <c r="FSX34" s="38"/>
      <c r="FSY34" s="38"/>
      <c r="FSZ34" s="38"/>
      <c r="FTA34" s="38"/>
      <c r="FTB34" s="38"/>
      <c r="FTC34" s="38"/>
      <c r="FTD34" s="38"/>
      <c r="FTE34" s="38"/>
      <c r="FTF34" s="38"/>
      <c r="FTG34" s="38"/>
      <c r="FTH34" s="38"/>
      <c r="FTI34" s="38"/>
      <c r="FTJ34" s="38"/>
      <c r="FTK34" s="38"/>
      <c r="FTL34" s="38"/>
      <c r="FTM34" s="38"/>
      <c r="FTN34" s="38"/>
      <c r="FTO34" s="38"/>
      <c r="FTP34" s="38"/>
      <c r="FTQ34" s="38"/>
      <c r="FTR34" s="38"/>
      <c r="FTS34" s="38"/>
      <c r="FTT34" s="38"/>
      <c r="FTU34" s="38"/>
      <c r="FTV34" s="38"/>
      <c r="FTW34" s="38"/>
      <c r="FTX34" s="38"/>
      <c r="FTY34" s="38"/>
      <c r="FTZ34" s="38"/>
      <c r="FUA34" s="38"/>
      <c r="FUB34" s="38"/>
      <c r="FUC34" s="38"/>
      <c r="FUD34" s="38"/>
      <c r="FUE34" s="38"/>
      <c r="FUF34" s="38"/>
      <c r="FUG34" s="38"/>
      <c r="FUH34" s="38"/>
      <c r="FUI34" s="38"/>
      <c r="FUJ34" s="38"/>
      <c r="FUK34" s="38"/>
      <c r="FUL34" s="38"/>
      <c r="FUM34" s="38"/>
      <c r="FUN34" s="38"/>
      <c r="FUO34" s="38"/>
      <c r="FUP34" s="38"/>
      <c r="FUQ34" s="38"/>
      <c r="FUR34" s="38"/>
      <c r="FUS34" s="38"/>
      <c r="FUT34" s="38"/>
      <c r="FUU34" s="38"/>
      <c r="FUV34" s="38"/>
      <c r="FUW34" s="38"/>
      <c r="FUX34" s="38"/>
      <c r="FUY34" s="38"/>
      <c r="FUZ34" s="38"/>
      <c r="FVA34" s="38"/>
      <c r="FVB34" s="38"/>
      <c r="FVC34" s="38"/>
      <c r="FVD34" s="38"/>
      <c r="FVE34" s="38"/>
      <c r="FVF34" s="38"/>
      <c r="FVG34" s="38"/>
      <c r="FVH34" s="38"/>
      <c r="FVI34" s="38"/>
      <c r="FVJ34" s="38"/>
      <c r="FVK34" s="38"/>
      <c r="FVL34" s="38"/>
      <c r="FVM34" s="38"/>
      <c r="FVN34" s="38"/>
      <c r="FVO34" s="38"/>
      <c r="FVP34" s="38"/>
      <c r="FVQ34" s="38"/>
      <c r="FVR34" s="38"/>
      <c r="FVS34" s="38"/>
      <c r="FVT34" s="38"/>
      <c r="FVU34" s="38"/>
      <c r="FVV34" s="38"/>
      <c r="FVW34" s="38"/>
      <c r="FVX34" s="38"/>
      <c r="FVY34" s="38"/>
      <c r="FVZ34" s="38"/>
      <c r="FWA34" s="38"/>
      <c r="FWB34" s="38"/>
      <c r="FWC34" s="38"/>
      <c r="FWD34" s="38"/>
      <c r="FWE34" s="38"/>
      <c r="FWF34" s="38"/>
      <c r="FWG34" s="38"/>
      <c r="FWH34" s="38"/>
      <c r="FWI34" s="38"/>
      <c r="FWJ34" s="38"/>
      <c r="FWK34" s="38"/>
      <c r="FWL34" s="38"/>
      <c r="FWM34" s="38"/>
      <c r="FWN34" s="38"/>
      <c r="FWO34" s="38"/>
      <c r="FWP34" s="38"/>
      <c r="FWQ34" s="38"/>
      <c r="FWR34" s="38"/>
      <c r="FWS34" s="38"/>
      <c r="FWT34" s="38"/>
      <c r="FWU34" s="38"/>
      <c r="FWV34" s="38"/>
      <c r="FWW34" s="38"/>
      <c r="FWX34" s="38"/>
      <c r="FWY34" s="38"/>
      <c r="FWZ34" s="38"/>
      <c r="FXA34" s="38"/>
      <c r="FXB34" s="38"/>
      <c r="FXC34" s="38"/>
      <c r="FXD34" s="38"/>
      <c r="FXE34" s="38"/>
      <c r="FXF34" s="38"/>
      <c r="FXG34" s="38"/>
      <c r="FXH34" s="38"/>
      <c r="FXI34" s="38"/>
      <c r="FXJ34" s="38"/>
      <c r="FXK34" s="38"/>
      <c r="FXL34" s="38"/>
      <c r="FXM34" s="38"/>
      <c r="FXN34" s="38"/>
      <c r="FXO34" s="38"/>
      <c r="FXP34" s="38"/>
      <c r="FXQ34" s="38"/>
      <c r="FXR34" s="38"/>
      <c r="FXS34" s="38"/>
      <c r="FXT34" s="38"/>
      <c r="FXU34" s="38"/>
      <c r="FXV34" s="38"/>
      <c r="FXW34" s="38"/>
      <c r="FXX34" s="38"/>
      <c r="FXY34" s="38"/>
      <c r="FXZ34" s="38"/>
      <c r="FYA34" s="38"/>
      <c r="FYB34" s="38"/>
      <c r="FYC34" s="38"/>
      <c r="FYD34" s="38"/>
      <c r="FYE34" s="38"/>
      <c r="FYF34" s="38"/>
      <c r="FYG34" s="38"/>
      <c r="FYH34" s="38"/>
      <c r="FYI34" s="38"/>
      <c r="FYJ34" s="38"/>
      <c r="FYK34" s="38"/>
      <c r="FYL34" s="38"/>
      <c r="FYM34" s="38"/>
      <c r="FYN34" s="38"/>
      <c r="FYO34" s="38"/>
      <c r="FYP34" s="38"/>
      <c r="FYQ34" s="38"/>
      <c r="FYR34" s="38"/>
      <c r="FYS34" s="38"/>
      <c r="FYT34" s="38"/>
      <c r="FYU34" s="38"/>
      <c r="FYV34" s="38"/>
      <c r="FYW34" s="38"/>
      <c r="FYX34" s="38"/>
      <c r="FYY34" s="38"/>
      <c r="FYZ34" s="38"/>
      <c r="FZA34" s="38"/>
      <c r="FZB34" s="38"/>
      <c r="FZC34" s="38"/>
      <c r="FZD34" s="38"/>
      <c r="FZE34" s="38"/>
      <c r="FZF34" s="38"/>
      <c r="FZG34" s="38"/>
      <c r="FZH34" s="38"/>
      <c r="FZI34" s="38"/>
      <c r="FZJ34" s="38"/>
      <c r="FZK34" s="38"/>
      <c r="FZL34" s="38"/>
      <c r="FZM34" s="38"/>
      <c r="FZN34" s="38"/>
      <c r="FZO34" s="38"/>
      <c r="FZP34" s="38"/>
      <c r="FZQ34" s="38"/>
      <c r="FZR34" s="38"/>
      <c r="FZS34" s="38"/>
      <c r="FZT34" s="38"/>
      <c r="FZU34" s="38"/>
      <c r="FZV34" s="38"/>
      <c r="FZW34" s="38"/>
      <c r="FZX34" s="38"/>
      <c r="FZY34" s="38"/>
      <c r="FZZ34" s="38"/>
      <c r="GAA34" s="38"/>
      <c r="GAB34" s="38"/>
      <c r="GAC34" s="38"/>
      <c r="GAD34" s="38"/>
      <c r="GAE34" s="38"/>
      <c r="GAF34" s="38"/>
      <c r="GAG34" s="38"/>
      <c r="GAH34" s="38"/>
      <c r="GAI34" s="38"/>
      <c r="GAJ34" s="38"/>
      <c r="GAK34" s="38"/>
      <c r="GAL34" s="38"/>
      <c r="GAM34" s="38"/>
      <c r="GAN34" s="38"/>
      <c r="GAO34" s="38"/>
      <c r="GAP34" s="38"/>
      <c r="GAQ34" s="38"/>
      <c r="GAR34" s="38"/>
      <c r="GAS34" s="38"/>
      <c r="GAT34" s="38"/>
      <c r="GAU34" s="38"/>
      <c r="GAV34" s="38"/>
      <c r="GAW34" s="38"/>
      <c r="GAX34" s="38"/>
      <c r="GAY34" s="38"/>
      <c r="GAZ34" s="38"/>
      <c r="GBA34" s="38"/>
      <c r="GBB34" s="38"/>
      <c r="GBC34" s="38"/>
      <c r="GBD34" s="38"/>
      <c r="GBE34" s="38"/>
      <c r="GBF34" s="38"/>
      <c r="GBG34" s="38"/>
      <c r="GBH34" s="38"/>
      <c r="GBI34" s="38"/>
      <c r="GBJ34" s="38"/>
      <c r="GBK34" s="38"/>
      <c r="GBL34" s="38"/>
      <c r="GBM34" s="38"/>
      <c r="GBN34" s="38"/>
      <c r="GBO34" s="38"/>
      <c r="GBP34" s="38"/>
      <c r="GBQ34" s="38"/>
      <c r="GBR34" s="38"/>
      <c r="GBS34" s="38"/>
      <c r="GBT34" s="38"/>
      <c r="GBU34" s="38"/>
      <c r="GBV34" s="38"/>
      <c r="GBW34" s="38"/>
      <c r="GBX34" s="38"/>
      <c r="GBY34" s="38"/>
      <c r="GBZ34" s="38"/>
      <c r="GCA34" s="38"/>
      <c r="GCB34" s="38"/>
      <c r="GCC34" s="38"/>
      <c r="GCD34" s="38"/>
      <c r="GCE34" s="38"/>
      <c r="GCF34" s="38"/>
      <c r="GCG34" s="38"/>
      <c r="GCH34" s="38"/>
      <c r="GCI34" s="38"/>
      <c r="GCJ34" s="38"/>
      <c r="GCK34" s="38"/>
      <c r="GCL34" s="38"/>
      <c r="GCM34" s="38"/>
      <c r="GCN34" s="38"/>
      <c r="GCO34" s="38"/>
      <c r="GCP34" s="38"/>
      <c r="GCQ34" s="38"/>
      <c r="GCR34" s="38"/>
      <c r="GCS34" s="38"/>
      <c r="GCT34" s="38"/>
      <c r="GCU34" s="38"/>
      <c r="GCV34" s="38"/>
      <c r="GCW34" s="38"/>
      <c r="GCX34" s="38"/>
      <c r="GCY34" s="38"/>
      <c r="GCZ34" s="38"/>
      <c r="GDA34" s="38"/>
      <c r="GDB34" s="38"/>
      <c r="GDC34" s="38"/>
      <c r="GDD34" s="38"/>
      <c r="GDE34" s="38"/>
      <c r="GDF34" s="38"/>
      <c r="GDG34" s="38"/>
      <c r="GDH34" s="38"/>
      <c r="GDI34" s="38"/>
      <c r="GDJ34" s="38"/>
      <c r="GDK34" s="38"/>
      <c r="GDL34" s="38"/>
      <c r="GDM34" s="38"/>
      <c r="GDN34" s="38"/>
      <c r="GDO34" s="38"/>
      <c r="GDP34" s="38"/>
      <c r="GDQ34" s="38"/>
      <c r="GDR34" s="38"/>
      <c r="GDS34" s="38"/>
      <c r="GDT34" s="38"/>
      <c r="GDU34" s="38"/>
      <c r="GDV34" s="38"/>
      <c r="GDW34" s="38"/>
      <c r="GDX34" s="38"/>
      <c r="GDY34" s="38"/>
      <c r="GDZ34" s="38"/>
      <c r="GEA34" s="38"/>
      <c r="GEB34" s="38"/>
      <c r="GEC34" s="38"/>
      <c r="GED34" s="38"/>
      <c r="GEE34" s="38"/>
      <c r="GEF34" s="38"/>
      <c r="GEG34" s="38"/>
      <c r="GEH34" s="38"/>
      <c r="GEI34" s="38"/>
      <c r="GEJ34" s="38"/>
      <c r="GEK34" s="38"/>
      <c r="GEL34" s="38"/>
      <c r="GEM34" s="38"/>
      <c r="GEN34" s="38"/>
      <c r="GEO34" s="38"/>
      <c r="GEP34" s="38"/>
      <c r="GEQ34" s="38"/>
      <c r="GER34" s="38"/>
      <c r="GES34" s="38"/>
      <c r="GET34" s="38"/>
      <c r="GEU34" s="38"/>
      <c r="GEV34" s="38"/>
      <c r="GEW34" s="38"/>
      <c r="GEX34" s="38"/>
      <c r="GEY34" s="38"/>
      <c r="GEZ34" s="38"/>
      <c r="GFA34" s="38"/>
      <c r="GFB34" s="38"/>
      <c r="GFC34" s="38"/>
      <c r="GFD34" s="38"/>
      <c r="GFE34" s="38"/>
      <c r="GFF34" s="38"/>
      <c r="GFG34" s="38"/>
      <c r="GFH34" s="38"/>
      <c r="GFI34" s="38"/>
      <c r="GFJ34" s="38"/>
      <c r="GFK34" s="38"/>
      <c r="GFL34" s="38"/>
      <c r="GFM34" s="38"/>
      <c r="GFN34" s="38"/>
      <c r="GFO34" s="38"/>
      <c r="GFP34" s="38"/>
      <c r="GFQ34" s="38"/>
      <c r="GFR34" s="38"/>
      <c r="GFS34" s="38"/>
      <c r="GFT34" s="38"/>
      <c r="GFU34" s="38"/>
      <c r="GFV34" s="38"/>
      <c r="GFW34" s="38"/>
      <c r="GFX34" s="38"/>
      <c r="GFY34" s="38"/>
      <c r="GFZ34" s="38"/>
      <c r="GGA34" s="38"/>
      <c r="GGB34" s="38"/>
      <c r="GGC34" s="38"/>
      <c r="GGD34" s="38"/>
      <c r="GGE34" s="38"/>
      <c r="GGF34" s="38"/>
      <c r="GGG34" s="38"/>
      <c r="GGH34" s="38"/>
      <c r="GGI34" s="38"/>
      <c r="GGJ34" s="38"/>
      <c r="GGK34" s="38"/>
      <c r="GGL34" s="38"/>
      <c r="GGM34" s="38"/>
      <c r="GGN34" s="38"/>
      <c r="GGO34" s="38"/>
      <c r="GGP34" s="38"/>
      <c r="GGQ34" s="38"/>
      <c r="GGR34" s="38"/>
      <c r="GGS34" s="38"/>
      <c r="GGT34" s="38"/>
      <c r="GGU34" s="38"/>
      <c r="GGV34" s="38"/>
      <c r="GGW34" s="38"/>
      <c r="GGX34" s="38"/>
      <c r="GGY34" s="38"/>
      <c r="GGZ34" s="38"/>
      <c r="GHA34" s="38"/>
      <c r="GHB34" s="38"/>
      <c r="GHC34" s="38"/>
      <c r="GHD34" s="38"/>
      <c r="GHE34" s="38"/>
      <c r="GHF34" s="38"/>
      <c r="GHG34" s="38"/>
      <c r="GHH34" s="38"/>
      <c r="GHI34" s="38"/>
      <c r="GHJ34" s="38"/>
      <c r="GHK34" s="38"/>
      <c r="GHL34" s="38"/>
      <c r="GHM34" s="38"/>
      <c r="GHN34" s="38"/>
      <c r="GHO34" s="38"/>
      <c r="GHP34" s="38"/>
      <c r="GHQ34" s="38"/>
      <c r="GHR34" s="38"/>
      <c r="GHS34" s="38"/>
      <c r="GHT34" s="38"/>
      <c r="GHU34" s="38"/>
      <c r="GHV34" s="38"/>
      <c r="GHW34" s="38"/>
      <c r="GHX34" s="38"/>
      <c r="GHY34" s="38"/>
      <c r="GHZ34" s="38"/>
      <c r="GIA34" s="38"/>
      <c r="GIB34" s="38"/>
      <c r="GIC34" s="38"/>
      <c r="GID34" s="38"/>
      <c r="GIE34" s="38"/>
      <c r="GIF34" s="38"/>
      <c r="GIG34" s="38"/>
      <c r="GIH34" s="38"/>
      <c r="GII34" s="38"/>
      <c r="GIJ34" s="38"/>
      <c r="GIK34" s="38"/>
      <c r="GIL34" s="38"/>
      <c r="GIM34" s="38"/>
      <c r="GIN34" s="38"/>
      <c r="GIO34" s="38"/>
      <c r="GIP34" s="38"/>
      <c r="GIQ34" s="38"/>
      <c r="GIR34" s="38"/>
      <c r="GIS34" s="38"/>
      <c r="GIT34" s="38"/>
      <c r="GIU34" s="38"/>
      <c r="GIV34" s="38"/>
      <c r="GIW34" s="38"/>
      <c r="GIX34" s="38"/>
      <c r="GIY34" s="38"/>
      <c r="GIZ34" s="38"/>
      <c r="GJA34" s="38"/>
      <c r="GJB34" s="38"/>
      <c r="GJC34" s="38"/>
      <c r="GJD34" s="38"/>
      <c r="GJE34" s="38"/>
      <c r="GJF34" s="38"/>
      <c r="GJG34" s="38"/>
      <c r="GJH34" s="38"/>
      <c r="GJI34" s="38"/>
      <c r="GJJ34" s="38"/>
      <c r="GJK34" s="38"/>
      <c r="GJL34" s="38"/>
      <c r="GJM34" s="38"/>
      <c r="GJN34" s="38"/>
      <c r="GJO34" s="38"/>
      <c r="GJP34" s="38"/>
      <c r="GJQ34" s="38"/>
      <c r="GJR34" s="38"/>
      <c r="GJS34" s="38"/>
      <c r="GJT34" s="38"/>
      <c r="GJU34" s="38"/>
      <c r="GJV34" s="38"/>
      <c r="GJW34" s="38"/>
      <c r="GJX34" s="38"/>
      <c r="GJY34" s="38"/>
      <c r="GJZ34" s="38"/>
      <c r="GKA34" s="38"/>
      <c r="GKB34" s="38"/>
      <c r="GKC34" s="38"/>
      <c r="GKD34" s="38"/>
      <c r="GKE34" s="38"/>
      <c r="GKF34" s="38"/>
      <c r="GKG34" s="38"/>
      <c r="GKH34" s="38"/>
      <c r="GKI34" s="38"/>
      <c r="GKJ34" s="38"/>
      <c r="GKK34" s="38"/>
      <c r="GKL34" s="38"/>
      <c r="GKM34" s="38"/>
      <c r="GKN34" s="38"/>
      <c r="GKO34" s="38"/>
      <c r="GKP34" s="38"/>
      <c r="GKQ34" s="38"/>
      <c r="GKR34" s="38"/>
      <c r="GKS34" s="38"/>
      <c r="GKT34" s="38"/>
      <c r="GKU34" s="38"/>
      <c r="GKV34" s="38"/>
      <c r="GKW34" s="38"/>
      <c r="GKX34" s="38"/>
      <c r="GKY34" s="38"/>
      <c r="GKZ34" s="38"/>
      <c r="GLA34" s="38"/>
      <c r="GLB34" s="38"/>
      <c r="GLC34" s="38"/>
      <c r="GLD34" s="38"/>
      <c r="GLE34" s="38"/>
      <c r="GLF34" s="38"/>
      <c r="GLG34" s="38"/>
      <c r="GLH34" s="38"/>
      <c r="GLI34" s="38"/>
      <c r="GLJ34" s="38"/>
      <c r="GLK34" s="38"/>
      <c r="GLL34" s="38"/>
      <c r="GLM34" s="38"/>
      <c r="GLN34" s="38"/>
      <c r="GLO34" s="38"/>
      <c r="GLP34" s="38"/>
      <c r="GLQ34" s="38"/>
      <c r="GLR34" s="38"/>
      <c r="GLS34" s="38"/>
      <c r="GLT34" s="38"/>
      <c r="GLU34" s="38"/>
      <c r="GLV34" s="38"/>
      <c r="GLW34" s="38"/>
      <c r="GLX34" s="38"/>
      <c r="GLY34" s="38"/>
      <c r="GLZ34" s="38"/>
      <c r="GMA34" s="38"/>
      <c r="GMB34" s="38"/>
      <c r="GMC34" s="38"/>
      <c r="GMD34" s="38"/>
      <c r="GME34" s="38"/>
      <c r="GMF34" s="38"/>
      <c r="GMG34" s="38"/>
      <c r="GMH34" s="38"/>
      <c r="GMI34" s="38"/>
      <c r="GMJ34" s="38"/>
      <c r="GMK34" s="38"/>
      <c r="GML34" s="38"/>
      <c r="GMM34" s="38"/>
      <c r="GMN34" s="38"/>
      <c r="GMO34" s="38"/>
      <c r="GMP34" s="38"/>
      <c r="GMQ34" s="38"/>
      <c r="GMR34" s="38"/>
      <c r="GMS34" s="38"/>
      <c r="GMT34" s="38"/>
      <c r="GMU34" s="38"/>
      <c r="GMV34" s="38"/>
      <c r="GMW34" s="38"/>
      <c r="GMX34" s="38"/>
      <c r="GMY34" s="38"/>
      <c r="GMZ34" s="38"/>
      <c r="GNA34" s="38"/>
      <c r="GNB34" s="38"/>
      <c r="GNC34" s="38"/>
      <c r="GND34" s="38"/>
      <c r="GNE34" s="38"/>
      <c r="GNF34" s="38"/>
      <c r="GNG34" s="38"/>
      <c r="GNH34" s="38"/>
      <c r="GNI34" s="38"/>
      <c r="GNJ34" s="38"/>
      <c r="GNK34" s="38"/>
      <c r="GNL34" s="38"/>
      <c r="GNM34" s="38"/>
      <c r="GNN34" s="38"/>
      <c r="GNO34" s="38"/>
      <c r="GNP34" s="38"/>
      <c r="GNQ34" s="38"/>
      <c r="GNR34" s="38"/>
      <c r="GNS34" s="38"/>
      <c r="GNT34" s="38"/>
      <c r="GNU34" s="38"/>
      <c r="GNV34" s="38"/>
      <c r="GNW34" s="38"/>
      <c r="GNX34" s="38"/>
      <c r="GNY34" s="38"/>
      <c r="GNZ34" s="38"/>
      <c r="GOA34" s="38"/>
      <c r="GOB34" s="38"/>
      <c r="GOC34" s="38"/>
      <c r="GOD34" s="38"/>
      <c r="GOE34" s="38"/>
      <c r="GOF34" s="38"/>
      <c r="GOG34" s="38"/>
      <c r="GOH34" s="38"/>
      <c r="GOI34" s="38"/>
      <c r="GOJ34" s="38"/>
      <c r="GOK34" s="38"/>
      <c r="GOL34" s="38"/>
      <c r="GOM34" s="38"/>
      <c r="GON34" s="38"/>
      <c r="GOO34" s="38"/>
      <c r="GOP34" s="38"/>
      <c r="GOQ34" s="38"/>
      <c r="GOR34" s="38"/>
      <c r="GOS34" s="38"/>
      <c r="GOT34" s="38"/>
      <c r="GOU34" s="38"/>
      <c r="GOV34" s="38"/>
      <c r="GOW34" s="38"/>
      <c r="GOX34" s="38"/>
      <c r="GOY34" s="38"/>
      <c r="GOZ34" s="38"/>
      <c r="GPA34" s="38"/>
      <c r="GPB34" s="38"/>
      <c r="GPC34" s="38"/>
      <c r="GPD34" s="38"/>
      <c r="GPE34" s="38"/>
      <c r="GPF34" s="38"/>
      <c r="GPG34" s="38"/>
      <c r="GPH34" s="38"/>
      <c r="GPI34" s="38"/>
      <c r="GPJ34" s="38"/>
      <c r="GPK34" s="38"/>
      <c r="GPL34" s="38"/>
      <c r="GPM34" s="38"/>
      <c r="GPN34" s="38"/>
      <c r="GPO34" s="38"/>
      <c r="GPP34" s="38"/>
      <c r="GPQ34" s="38"/>
      <c r="GPR34" s="38"/>
      <c r="GPS34" s="38"/>
      <c r="GPT34" s="38"/>
      <c r="GPU34" s="38"/>
      <c r="GPV34" s="38"/>
      <c r="GPW34" s="38"/>
      <c r="GPX34" s="38"/>
      <c r="GPY34" s="38"/>
      <c r="GPZ34" s="38"/>
      <c r="GQA34" s="38"/>
      <c r="GQB34" s="38"/>
      <c r="GQC34" s="38"/>
      <c r="GQD34" s="38"/>
      <c r="GQE34" s="38"/>
      <c r="GQF34" s="38"/>
      <c r="GQG34" s="38"/>
      <c r="GQH34" s="38"/>
      <c r="GQI34" s="38"/>
      <c r="GQJ34" s="38"/>
      <c r="GQK34" s="38"/>
      <c r="GQL34" s="38"/>
      <c r="GQM34" s="38"/>
      <c r="GQN34" s="38"/>
      <c r="GQO34" s="38"/>
      <c r="GQP34" s="38"/>
      <c r="GQQ34" s="38"/>
      <c r="GQR34" s="38"/>
      <c r="GQS34" s="38"/>
      <c r="GQT34" s="38"/>
      <c r="GQU34" s="38"/>
      <c r="GQV34" s="38"/>
      <c r="GQW34" s="38"/>
      <c r="GQX34" s="38"/>
      <c r="GQY34" s="38"/>
      <c r="GQZ34" s="38"/>
      <c r="GRA34" s="38"/>
      <c r="GRB34" s="38"/>
      <c r="GRC34" s="38"/>
      <c r="GRD34" s="38"/>
      <c r="GRE34" s="38"/>
      <c r="GRF34" s="38"/>
      <c r="GRG34" s="38"/>
      <c r="GRH34" s="38"/>
      <c r="GRI34" s="38"/>
      <c r="GRJ34" s="38"/>
      <c r="GRK34" s="38"/>
      <c r="GRL34" s="38"/>
      <c r="GRM34" s="38"/>
      <c r="GRN34" s="38"/>
      <c r="GRO34" s="38"/>
      <c r="GRP34" s="38"/>
      <c r="GRQ34" s="38"/>
      <c r="GRR34" s="38"/>
      <c r="GRS34" s="38"/>
      <c r="GRT34" s="38"/>
      <c r="GRU34" s="38"/>
      <c r="GRV34" s="38"/>
      <c r="GRW34" s="38"/>
      <c r="GRX34" s="38"/>
      <c r="GRY34" s="38"/>
      <c r="GRZ34" s="38"/>
      <c r="GSA34" s="38"/>
      <c r="GSB34" s="38"/>
      <c r="GSC34" s="38"/>
      <c r="GSD34" s="38"/>
      <c r="GSE34" s="38"/>
      <c r="GSF34" s="38"/>
      <c r="GSG34" s="38"/>
      <c r="GSH34" s="38"/>
      <c r="GSI34" s="38"/>
      <c r="GSJ34" s="38"/>
      <c r="GSK34" s="38"/>
      <c r="GSL34" s="38"/>
      <c r="GSM34" s="38"/>
      <c r="GSN34" s="38"/>
      <c r="GSO34" s="38"/>
      <c r="GSP34" s="38"/>
      <c r="GSQ34" s="38"/>
      <c r="GSR34" s="38"/>
      <c r="GSS34" s="38"/>
      <c r="GST34" s="38"/>
      <c r="GSU34" s="38"/>
      <c r="GSV34" s="38"/>
      <c r="GSW34" s="38"/>
      <c r="GSX34" s="38"/>
      <c r="GSY34" s="38"/>
      <c r="GSZ34" s="38"/>
      <c r="GTA34" s="38"/>
      <c r="GTB34" s="38"/>
      <c r="GTC34" s="38"/>
      <c r="GTD34" s="38"/>
      <c r="GTE34" s="38"/>
      <c r="GTF34" s="38"/>
      <c r="GTG34" s="38"/>
      <c r="GTH34" s="38"/>
      <c r="GTI34" s="38"/>
      <c r="GTJ34" s="38"/>
      <c r="GTK34" s="38"/>
      <c r="GTL34" s="38"/>
      <c r="GTM34" s="38"/>
      <c r="GTN34" s="38"/>
      <c r="GTO34" s="38"/>
      <c r="GTP34" s="38"/>
      <c r="GTQ34" s="38"/>
      <c r="GTR34" s="38"/>
      <c r="GTS34" s="38"/>
      <c r="GTT34" s="38"/>
      <c r="GTU34" s="38"/>
      <c r="GTV34" s="38"/>
      <c r="GTW34" s="38"/>
      <c r="GTX34" s="38"/>
      <c r="GTY34" s="38"/>
      <c r="GTZ34" s="38"/>
      <c r="GUA34" s="38"/>
      <c r="GUB34" s="38"/>
      <c r="GUC34" s="38"/>
      <c r="GUD34" s="38"/>
      <c r="GUE34" s="38"/>
      <c r="GUF34" s="38"/>
      <c r="GUG34" s="38"/>
      <c r="GUH34" s="38"/>
      <c r="GUI34" s="38"/>
      <c r="GUJ34" s="38"/>
      <c r="GUK34" s="38"/>
      <c r="GUL34" s="38"/>
      <c r="GUM34" s="38"/>
      <c r="GUN34" s="38"/>
      <c r="GUO34" s="38"/>
      <c r="GUP34" s="38"/>
      <c r="GUQ34" s="38"/>
      <c r="GUR34" s="38"/>
      <c r="GUS34" s="38"/>
      <c r="GUT34" s="38"/>
      <c r="GUU34" s="38"/>
      <c r="GUV34" s="38"/>
      <c r="GUW34" s="38"/>
      <c r="GUX34" s="38"/>
      <c r="GUY34" s="38"/>
      <c r="GUZ34" s="38"/>
      <c r="GVA34" s="38"/>
      <c r="GVB34" s="38"/>
      <c r="GVC34" s="38"/>
      <c r="GVD34" s="38"/>
      <c r="GVE34" s="38"/>
      <c r="GVF34" s="38"/>
      <c r="GVG34" s="38"/>
      <c r="GVH34" s="38"/>
      <c r="GVI34" s="38"/>
      <c r="GVJ34" s="38"/>
      <c r="GVK34" s="38"/>
      <c r="GVL34" s="38"/>
      <c r="GVM34" s="38"/>
      <c r="GVN34" s="38"/>
      <c r="GVO34" s="38"/>
      <c r="GVP34" s="38"/>
      <c r="GVQ34" s="38"/>
      <c r="GVR34" s="38"/>
      <c r="GVS34" s="38"/>
      <c r="GVT34" s="38"/>
      <c r="GVU34" s="38"/>
      <c r="GVV34" s="38"/>
      <c r="GVW34" s="38"/>
      <c r="GVX34" s="38"/>
      <c r="GVY34" s="38"/>
      <c r="GVZ34" s="38"/>
      <c r="GWA34" s="38"/>
      <c r="GWB34" s="38"/>
      <c r="GWC34" s="38"/>
      <c r="GWD34" s="38"/>
      <c r="GWE34" s="38"/>
      <c r="GWF34" s="38"/>
      <c r="GWG34" s="38"/>
      <c r="GWH34" s="38"/>
      <c r="GWI34" s="38"/>
      <c r="GWJ34" s="38"/>
      <c r="GWK34" s="38"/>
      <c r="GWL34" s="38"/>
      <c r="GWM34" s="38"/>
      <c r="GWN34" s="38"/>
      <c r="GWO34" s="38"/>
      <c r="GWP34" s="38"/>
      <c r="GWQ34" s="38"/>
      <c r="GWR34" s="38"/>
      <c r="GWS34" s="38"/>
      <c r="GWT34" s="38"/>
      <c r="GWU34" s="38"/>
      <c r="GWV34" s="38"/>
      <c r="GWW34" s="38"/>
      <c r="GWX34" s="38"/>
      <c r="GWY34" s="38"/>
      <c r="GWZ34" s="38"/>
      <c r="GXA34" s="38"/>
      <c r="GXB34" s="38"/>
      <c r="GXC34" s="38"/>
      <c r="GXD34" s="38"/>
      <c r="GXE34" s="38"/>
      <c r="GXF34" s="38"/>
      <c r="GXG34" s="38"/>
      <c r="GXH34" s="38"/>
      <c r="GXI34" s="38"/>
      <c r="GXJ34" s="38"/>
      <c r="GXK34" s="38"/>
      <c r="GXL34" s="38"/>
      <c r="GXM34" s="38"/>
      <c r="GXN34" s="38"/>
      <c r="GXO34" s="38"/>
      <c r="GXP34" s="38"/>
      <c r="GXQ34" s="38"/>
      <c r="GXR34" s="38"/>
      <c r="GXS34" s="38"/>
      <c r="GXT34" s="38"/>
      <c r="GXU34" s="38"/>
      <c r="GXV34" s="38"/>
      <c r="GXW34" s="38"/>
      <c r="GXX34" s="38"/>
      <c r="GXY34" s="38"/>
      <c r="GXZ34" s="38"/>
      <c r="GYA34" s="38"/>
      <c r="GYB34" s="38"/>
      <c r="GYC34" s="38"/>
      <c r="GYD34" s="38"/>
      <c r="GYE34" s="38"/>
      <c r="GYF34" s="38"/>
      <c r="GYG34" s="38"/>
      <c r="GYH34" s="38"/>
      <c r="GYI34" s="38"/>
      <c r="GYJ34" s="38"/>
      <c r="GYK34" s="38"/>
      <c r="GYL34" s="38"/>
      <c r="GYM34" s="38"/>
      <c r="GYN34" s="38"/>
      <c r="GYO34" s="38"/>
      <c r="GYP34" s="38"/>
      <c r="GYQ34" s="38"/>
      <c r="GYR34" s="38"/>
      <c r="GYS34" s="38"/>
      <c r="GYT34" s="38"/>
      <c r="GYU34" s="38"/>
      <c r="GYV34" s="38"/>
      <c r="GYW34" s="38"/>
      <c r="GYX34" s="38"/>
      <c r="GYY34" s="38"/>
      <c r="GYZ34" s="38"/>
      <c r="GZA34" s="38"/>
      <c r="GZB34" s="38"/>
      <c r="GZC34" s="38"/>
      <c r="GZD34" s="38"/>
      <c r="GZE34" s="38"/>
      <c r="GZF34" s="38"/>
      <c r="GZG34" s="38"/>
      <c r="GZH34" s="38"/>
      <c r="GZI34" s="38"/>
      <c r="GZJ34" s="38"/>
      <c r="GZK34" s="38"/>
      <c r="GZL34" s="38"/>
      <c r="GZM34" s="38"/>
      <c r="GZN34" s="38"/>
      <c r="GZO34" s="38"/>
      <c r="GZP34" s="38"/>
      <c r="GZQ34" s="38"/>
      <c r="GZR34" s="38"/>
      <c r="GZS34" s="38"/>
      <c r="GZT34" s="38"/>
      <c r="GZU34" s="38"/>
      <c r="GZV34" s="38"/>
      <c r="GZW34" s="38"/>
      <c r="GZX34" s="38"/>
      <c r="GZY34" s="38"/>
      <c r="GZZ34" s="38"/>
      <c r="HAA34" s="38"/>
      <c r="HAB34" s="38"/>
      <c r="HAC34" s="38"/>
      <c r="HAD34" s="38"/>
      <c r="HAE34" s="38"/>
      <c r="HAF34" s="38"/>
      <c r="HAG34" s="38"/>
      <c r="HAH34" s="38"/>
      <c r="HAI34" s="38"/>
      <c r="HAJ34" s="38"/>
      <c r="HAK34" s="38"/>
      <c r="HAL34" s="38"/>
      <c r="HAM34" s="38"/>
      <c r="HAN34" s="38"/>
      <c r="HAO34" s="38"/>
      <c r="HAP34" s="38"/>
      <c r="HAQ34" s="38"/>
      <c r="HAR34" s="38"/>
      <c r="HAS34" s="38"/>
      <c r="HAT34" s="38"/>
      <c r="HAU34" s="38"/>
      <c r="HAV34" s="38"/>
      <c r="HAW34" s="38"/>
      <c r="HAX34" s="38"/>
      <c r="HAY34" s="38"/>
      <c r="HAZ34" s="38"/>
      <c r="HBA34" s="38"/>
      <c r="HBB34" s="38"/>
      <c r="HBC34" s="38"/>
      <c r="HBD34" s="38"/>
      <c r="HBE34" s="38"/>
      <c r="HBF34" s="38"/>
      <c r="HBG34" s="38"/>
      <c r="HBH34" s="38"/>
      <c r="HBI34" s="38"/>
      <c r="HBJ34" s="38"/>
      <c r="HBK34" s="38"/>
      <c r="HBL34" s="38"/>
      <c r="HBM34" s="38"/>
      <c r="HBN34" s="38"/>
      <c r="HBO34" s="38"/>
      <c r="HBP34" s="38"/>
      <c r="HBQ34" s="38"/>
      <c r="HBR34" s="38"/>
      <c r="HBS34" s="38"/>
      <c r="HBT34" s="38"/>
      <c r="HBU34" s="38"/>
      <c r="HBV34" s="38"/>
      <c r="HBW34" s="38"/>
      <c r="HBX34" s="38"/>
      <c r="HBY34" s="38"/>
      <c r="HBZ34" s="38"/>
      <c r="HCA34" s="38"/>
      <c r="HCB34" s="38"/>
      <c r="HCC34" s="38"/>
      <c r="HCD34" s="38"/>
      <c r="HCE34" s="38"/>
      <c r="HCF34" s="38"/>
      <c r="HCG34" s="38"/>
      <c r="HCH34" s="38"/>
      <c r="HCI34" s="38"/>
      <c r="HCJ34" s="38"/>
      <c r="HCK34" s="38"/>
      <c r="HCL34" s="38"/>
      <c r="HCM34" s="38"/>
      <c r="HCN34" s="38"/>
      <c r="HCO34" s="38"/>
      <c r="HCP34" s="38"/>
      <c r="HCQ34" s="38"/>
      <c r="HCR34" s="38"/>
      <c r="HCS34" s="38"/>
      <c r="HCT34" s="38"/>
      <c r="HCU34" s="38"/>
      <c r="HCV34" s="38"/>
      <c r="HCW34" s="38"/>
      <c r="HCX34" s="38"/>
      <c r="HCY34" s="38"/>
      <c r="HCZ34" s="38"/>
      <c r="HDA34" s="38"/>
      <c r="HDB34" s="38"/>
      <c r="HDC34" s="38"/>
      <c r="HDD34" s="38"/>
      <c r="HDE34" s="38"/>
      <c r="HDF34" s="38"/>
      <c r="HDG34" s="38"/>
      <c r="HDH34" s="38"/>
      <c r="HDI34" s="38"/>
      <c r="HDJ34" s="38"/>
      <c r="HDK34" s="38"/>
      <c r="HDL34" s="38"/>
      <c r="HDM34" s="38"/>
      <c r="HDN34" s="38"/>
      <c r="HDO34" s="38"/>
      <c r="HDP34" s="38"/>
      <c r="HDQ34" s="38"/>
      <c r="HDR34" s="38"/>
      <c r="HDS34" s="38"/>
      <c r="HDT34" s="38"/>
      <c r="HDU34" s="38"/>
      <c r="HDV34" s="38"/>
      <c r="HDW34" s="38"/>
      <c r="HDX34" s="38"/>
      <c r="HDY34" s="38"/>
      <c r="HDZ34" s="38"/>
      <c r="HEA34" s="38"/>
      <c r="HEB34" s="38"/>
      <c r="HEC34" s="38"/>
      <c r="HED34" s="38"/>
      <c r="HEE34" s="38"/>
      <c r="HEF34" s="38"/>
      <c r="HEG34" s="38"/>
      <c r="HEH34" s="38"/>
      <c r="HEI34" s="38"/>
      <c r="HEJ34" s="38"/>
      <c r="HEK34" s="38"/>
      <c r="HEL34" s="38"/>
      <c r="HEM34" s="38"/>
      <c r="HEN34" s="38"/>
      <c r="HEO34" s="38"/>
      <c r="HEP34" s="38"/>
      <c r="HEQ34" s="38"/>
      <c r="HER34" s="38"/>
      <c r="HES34" s="38"/>
      <c r="HET34" s="38"/>
      <c r="HEU34" s="38"/>
      <c r="HEV34" s="38"/>
      <c r="HEW34" s="38"/>
      <c r="HEX34" s="38"/>
      <c r="HEY34" s="38"/>
      <c r="HEZ34" s="38"/>
      <c r="HFA34" s="38"/>
      <c r="HFB34" s="38"/>
      <c r="HFC34" s="38"/>
      <c r="HFD34" s="38"/>
      <c r="HFE34" s="38"/>
      <c r="HFF34" s="38"/>
      <c r="HFG34" s="38"/>
      <c r="HFH34" s="38"/>
      <c r="HFI34" s="38"/>
      <c r="HFJ34" s="38"/>
      <c r="HFK34" s="38"/>
      <c r="HFL34" s="38"/>
      <c r="HFM34" s="38"/>
      <c r="HFN34" s="38"/>
      <c r="HFO34" s="38"/>
      <c r="HFP34" s="38"/>
      <c r="HFQ34" s="38"/>
      <c r="HFR34" s="38"/>
      <c r="HFS34" s="38"/>
      <c r="HFT34" s="38"/>
      <c r="HFU34" s="38"/>
      <c r="HFV34" s="38"/>
      <c r="HFW34" s="38"/>
      <c r="HFX34" s="38"/>
      <c r="HFY34" s="38"/>
      <c r="HFZ34" s="38"/>
      <c r="HGA34" s="38"/>
      <c r="HGB34" s="38"/>
      <c r="HGC34" s="38"/>
      <c r="HGD34" s="38"/>
      <c r="HGE34" s="38"/>
      <c r="HGF34" s="38"/>
      <c r="HGG34" s="38"/>
      <c r="HGH34" s="38"/>
      <c r="HGI34" s="38"/>
      <c r="HGJ34" s="38"/>
      <c r="HGK34" s="38"/>
      <c r="HGL34" s="38"/>
      <c r="HGM34" s="38"/>
      <c r="HGN34" s="38"/>
      <c r="HGO34" s="38"/>
      <c r="HGP34" s="38"/>
      <c r="HGQ34" s="38"/>
      <c r="HGR34" s="38"/>
      <c r="HGS34" s="38"/>
      <c r="HGT34" s="38"/>
      <c r="HGU34" s="38"/>
      <c r="HGV34" s="38"/>
      <c r="HGW34" s="38"/>
      <c r="HGX34" s="38"/>
      <c r="HGY34" s="38"/>
      <c r="HGZ34" s="38"/>
      <c r="HHA34" s="38"/>
      <c r="HHB34" s="38"/>
      <c r="HHC34" s="38"/>
      <c r="HHD34" s="38"/>
      <c r="HHE34" s="38"/>
      <c r="HHF34" s="38"/>
      <c r="HHG34" s="38"/>
      <c r="HHH34" s="38"/>
      <c r="HHI34" s="38"/>
      <c r="HHJ34" s="38"/>
      <c r="HHK34" s="38"/>
      <c r="HHL34" s="38"/>
      <c r="HHM34" s="38"/>
      <c r="HHN34" s="38"/>
      <c r="HHO34" s="38"/>
      <c r="HHP34" s="38"/>
      <c r="HHQ34" s="38"/>
      <c r="HHR34" s="38"/>
      <c r="HHS34" s="38"/>
      <c r="HHT34" s="38"/>
      <c r="HHU34" s="38"/>
      <c r="HHV34" s="38"/>
      <c r="HHW34" s="38"/>
      <c r="HHX34" s="38"/>
      <c r="HHY34" s="38"/>
      <c r="HHZ34" s="38"/>
      <c r="HIA34" s="38"/>
      <c r="HIB34" s="38"/>
      <c r="HIC34" s="38"/>
      <c r="HID34" s="38"/>
      <c r="HIE34" s="38"/>
      <c r="HIF34" s="38"/>
      <c r="HIG34" s="38"/>
      <c r="HIH34" s="38"/>
      <c r="HII34" s="38"/>
      <c r="HIJ34" s="38"/>
      <c r="HIK34" s="38"/>
      <c r="HIL34" s="38"/>
      <c r="HIM34" s="38"/>
      <c r="HIN34" s="38"/>
      <c r="HIO34" s="38"/>
      <c r="HIP34" s="38"/>
      <c r="HIQ34" s="38"/>
      <c r="HIR34" s="38"/>
      <c r="HIS34" s="38"/>
      <c r="HIT34" s="38"/>
      <c r="HIU34" s="38"/>
      <c r="HIV34" s="38"/>
      <c r="HIW34" s="38"/>
      <c r="HIX34" s="38"/>
      <c r="HIY34" s="38"/>
      <c r="HIZ34" s="38"/>
      <c r="HJA34" s="38"/>
      <c r="HJB34" s="38"/>
      <c r="HJC34" s="38"/>
      <c r="HJD34" s="38"/>
      <c r="HJE34" s="38"/>
      <c r="HJF34" s="38"/>
      <c r="HJG34" s="38"/>
      <c r="HJH34" s="38"/>
      <c r="HJI34" s="38"/>
      <c r="HJJ34" s="38"/>
      <c r="HJK34" s="38"/>
      <c r="HJL34" s="38"/>
      <c r="HJM34" s="38"/>
      <c r="HJN34" s="38"/>
      <c r="HJO34" s="38"/>
      <c r="HJP34" s="38"/>
      <c r="HJQ34" s="38"/>
      <c r="HJR34" s="38"/>
      <c r="HJS34" s="38"/>
      <c r="HJT34" s="38"/>
      <c r="HJU34" s="38"/>
      <c r="HJV34" s="38"/>
      <c r="HJW34" s="38"/>
      <c r="HJX34" s="38"/>
      <c r="HJY34" s="38"/>
      <c r="HJZ34" s="38"/>
      <c r="HKA34" s="38"/>
      <c r="HKB34" s="38"/>
      <c r="HKC34" s="38"/>
      <c r="HKD34" s="38"/>
      <c r="HKE34" s="38"/>
      <c r="HKF34" s="38"/>
      <c r="HKG34" s="38"/>
      <c r="HKH34" s="38"/>
      <c r="HKI34" s="38"/>
      <c r="HKJ34" s="38"/>
      <c r="HKK34" s="38"/>
      <c r="HKL34" s="38"/>
      <c r="HKM34" s="38"/>
      <c r="HKN34" s="38"/>
      <c r="HKO34" s="38"/>
      <c r="HKP34" s="38"/>
      <c r="HKQ34" s="38"/>
      <c r="HKR34" s="38"/>
      <c r="HKS34" s="38"/>
      <c r="HKT34" s="38"/>
      <c r="HKU34" s="38"/>
      <c r="HKV34" s="38"/>
      <c r="HKW34" s="38"/>
      <c r="HKX34" s="38"/>
      <c r="HKY34" s="38"/>
      <c r="HKZ34" s="38"/>
      <c r="HLA34" s="38"/>
      <c r="HLB34" s="38"/>
      <c r="HLC34" s="38"/>
      <c r="HLD34" s="38"/>
      <c r="HLE34" s="38"/>
      <c r="HLF34" s="38"/>
      <c r="HLG34" s="38"/>
      <c r="HLH34" s="38"/>
      <c r="HLI34" s="38"/>
      <c r="HLJ34" s="38"/>
      <c r="HLK34" s="38"/>
      <c r="HLL34" s="38"/>
      <c r="HLM34" s="38"/>
      <c r="HLN34" s="38"/>
      <c r="HLO34" s="38"/>
      <c r="HLP34" s="38"/>
      <c r="HLQ34" s="38"/>
      <c r="HLR34" s="38"/>
      <c r="HLS34" s="38"/>
      <c r="HLT34" s="38"/>
      <c r="HLU34" s="38"/>
      <c r="HLV34" s="38"/>
      <c r="HLW34" s="38"/>
      <c r="HLX34" s="38"/>
      <c r="HLY34" s="38"/>
      <c r="HLZ34" s="38"/>
      <c r="HMA34" s="38"/>
      <c r="HMB34" s="38"/>
      <c r="HMC34" s="38"/>
      <c r="HMD34" s="38"/>
      <c r="HME34" s="38"/>
      <c r="HMF34" s="38"/>
      <c r="HMG34" s="38"/>
      <c r="HMH34" s="38"/>
      <c r="HMI34" s="38"/>
      <c r="HMJ34" s="38"/>
      <c r="HMK34" s="38"/>
      <c r="HML34" s="38"/>
      <c r="HMM34" s="38"/>
      <c r="HMN34" s="38"/>
      <c r="HMO34" s="38"/>
      <c r="HMP34" s="38"/>
      <c r="HMQ34" s="38"/>
      <c r="HMR34" s="38"/>
      <c r="HMS34" s="38"/>
      <c r="HMT34" s="38"/>
      <c r="HMU34" s="38"/>
      <c r="HMV34" s="38"/>
      <c r="HMW34" s="38"/>
      <c r="HMX34" s="38"/>
      <c r="HMY34" s="38"/>
      <c r="HMZ34" s="38"/>
      <c r="HNA34" s="38"/>
      <c r="HNB34" s="38"/>
      <c r="HNC34" s="38"/>
      <c r="HND34" s="38"/>
      <c r="HNE34" s="38"/>
      <c r="HNF34" s="38"/>
      <c r="HNG34" s="38"/>
      <c r="HNH34" s="38"/>
      <c r="HNI34" s="38"/>
      <c r="HNJ34" s="38"/>
      <c r="HNK34" s="38"/>
      <c r="HNL34" s="38"/>
      <c r="HNM34" s="38"/>
      <c r="HNN34" s="38"/>
      <c r="HNO34" s="38"/>
      <c r="HNP34" s="38"/>
      <c r="HNQ34" s="38"/>
      <c r="HNR34" s="38"/>
      <c r="HNS34" s="38"/>
      <c r="HNT34" s="38"/>
      <c r="HNU34" s="38"/>
      <c r="HNV34" s="38"/>
      <c r="HNW34" s="38"/>
      <c r="HNX34" s="38"/>
      <c r="HNY34" s="38"/>
      <c r="HNZ34" s="38"/>
      <c r="HOA34" s="38"/>
      <c r="HOB34" s="38"/>
      <c r="HOC34" s="38"/>
      <c r="HOD34" s="38"/>
      <c r="HOE34" s="38"/>
      <c r="HOF34" s="38"/>
      <c r="HOG34" s="38"/>
      <c r="HOH34" s="38"/>
      <c r="HOI34" s="38"/>
      <c r="HOJ34" s="38"/>
      <c r="HOK34" s="38"/>
      <c r="HOL34" s="38"/>
      <c r="HOM34" s="38"/>
      <c r="HON34" s="38"/>
      <c r="HOO34" s="38"/>
      <c r="HOP34" s="38"/>
      <c r="HOQ34" s="38"/>
      <c r="HOR34" s="38"/>
      <c r="HOS34" s="38"/>
      <c r="HOT34" s="38"/>
      <c r="HOU34" s="38"/>
      <c r="HOV34" s="38"/>
      <c r="HOW34" s="38"/>
      <c r="HOX34" s="38"/>
      <c r="HOY34" s="38"/>
      <c r="HOZ34" s="38"/>
      <c r="HPA34" s="38"/>
      <c r="HPB34" s="38"/>
      <c r="HPC34" s="38"/>
      <c r="HPD34" s="38"/>
      <c r="HPE34" s="38"/>
      <c r="HPF34" s="38"/>
      <c r="HPG34" s="38"/>
      <c r="HPH34" s="38"/>
      <c r="HPI34" s="38"/>
      <c r="HPJ34" s="38"/>
      <c r="HPK34" s="38"/>
      <c r="HPL34" s="38"/>
      <c r="HPM34" s="38"/>
      <c r="HPN34" s="38"/>
      <c r="HPO34" s="38"/>
      <c r="HPP34" s="38"/>
      <c r="HPQ34" s="38"/>
      <c r="HPR34" s="38"/>
      <c r="HPS34" s="38"/>
      <c r="HPT34" s="38"/>
      <c r="HPU34" s="38"/>
      <c r="HPV34" s="38"/>
      <c r="HPW34" s="38"/>
      <c r="HPX34" s="38"/>
      <c r="HPY34" s="38"/>
      <c r="HPZ34" s="38"/>
      <c r="HQA34" s="38"/>
      <c r="HQB34" s="38"/>
      <c r="HQC34" s="38"/>
      <c r="HQD34" s="38"/>
      <c r="HQE34" s="38"/>
      <c r="HQF34" s="38"/>
      <c r="HQG34" s="38"/>
      <c r="HQH34" s="38"/>
      <c r="HQI34" s="38"/>
      <c r="HQJ34" s="38"/>
      <c r="HQK34" s="38"/>
      <c r="HQL34" s="38"/>
      <c r="HQM34" s="38"/>
      <c r="HQN34" s="38"/>
      <c r="HQO34" s="38"/>
      <c r="HQP34" s="38"/>
      <c r="HQQ34" s="38"/>
      <c r="HQR34" s="38"/>
      <c r="HQS34" s="38"/>
      <c r="HQT34" s="38"/>
      <c r="HQU34" s="38"/>
      <c r="HQV34" s="38"/>
      <c r="HQW34" s="38"/>
      <c r="HQX34" s="38"/>
      <c r="HQY34" s="38"/>
      <c r="HQZ34" s="38"/>
      <c r="HRA34" s="38"/>
      <c r="HRB34" s="38"/>
      <c r="HRC34" s="38"/>
      <c r="HRD34" s="38"/>
      <c r="HRE34" s="38"/>
      <c r="HRF34" s="38"/>
      <c r="HRG34" s="38"/>
      <c r="HRH34" s="38"/>
      <c r="HRI34" s="38"/>
      <c r="HRJ34" s="38"/>
      <c r="HRK34" s="38"/>
      <c r="HRL34" s="38"/>
      <c r="HRM34" s="38"/>
      <c r="HRN34" s="38"/>
      <c r="HRO34" s="38"/>
      <c r="HRP34" s="38"/>
      <c r="HRQ34" s="38"/>
      <c r="HRR34" s="38"/>
      <c r="HRS34" s="38"/>
      <c r="HRT34" s="38"/>
      <c r="HRU34" s="38"/>
      <c r="HRV34" s="38"/>
      <c r="HRW34" s="38"/>
      <c r="HRX34" s="38"/>
      <c r="HRY34" s="38"/>
      <c r="HRZ34" s="38"/>
      <c r="HSA34" s="38"/>
      <c r="HSB34" s="38"/>
      <c r="HSC34" s="38"/>
      <c r="HSD34" s="38"/>
      <c r="HSE34" s="38"/>
      <c r="HSF34" s="38"/>
      <c r="HSG34" s="38"/>
      <c r="HSH34" s="38"/>
      <c r="HSI34" s="38"/>
      <c r="HSJ34" s="38"/>
      <c r="HSK34" s="38"/>
      <c r="HSL34" s="38"/>
      <c r="HSM34" s="38"/>
      <c r="HSN34" s="38"/>
      <c r="HSO34" s="38"/>
      <c r="HSP34" s="38"/>
      <c r="HSQ34" s="38"/>
      <c r="HSR34" s="38"/>
      <c r="HSS34" s="38"/>
      <c r="HST34" s="38"/>
      <c r="HSU34" s="38"/>
      <c r="HSV34" s="38"/>
      <c r="HSW34" s="38"/>
      <c r="HSX34" s="38"/>
      <c r="HSY34" s="38"/>
      <c r="HSZ34" s="38"/>
      <c r="HTA34" s="38"/>
      <c r="HTB34" s="38"/>
      <c r="HTC34" s="38"/>
      <c r="HTD34" s="38"/>
      <c r="HTE34" s="38"/>
      <c r="HTF34" s="38"/>
      <c r="HTG34" s="38"/>
      <c r="HTH34" s="38"/>
      <c r="HTI34" s="38"/>
      <c r="HTJ34" s="38"/>
      <c r="HTK34" s="38"/>
      <c r="HTL34" s="38"/>
      <c r="HTM34" s="38"/>
      <c r="HTN34" s="38"/>
      <c r="HTO34" s="38"/>
      <c r="HTP34" s="38"/>
      <c r="HTQ34" s="38"/>
      <c r="HTR34" s="38"/>
      <c r="HTS34" s="38"/>
      <c r="HTT34" s="38"/>
      <c r="HTU34" s="38"/>
      <c r="HTV34" s="38"/>
      <c r="HTW34" s="38"/>
      <c r="HTX34" s="38"/>
      <c r="HTY34" s="38"/>
      <c r="HTZ34" s="38"/>
      <c r="HUA34" s="38"/>
      <c r="HUB34" s="38"/>
      <c r="HUC34" s="38"/>
      <c r="HUD34" s="38"/>
      <c r="HUE34" s="38"/>
      <c r="HUF34" s="38"/>
      <c r="HUG34" s="38"/>
      <c r="HUH34" s="38"/>
      <c r="HUI34" s="38"/>
      <c r="HUJ34" s="38"/>
      <c r="HUK34" s="38"/>
      <c r="HUL34" s="38"/>
      <c r="HUM34" s="38"/>
      <c r="HUN34" s="38"/>
      <c r="HUO34" s="38"/>
      <c r="HUP34" s="38"/>
      <c r="HUQ34" s="38"/>
      <c r="HUR34" s="38"/>
      <c r="HUS34" s="38"/>
      <c r="HUT34" s="38"/>
      <c r="HUU34" s="38"/>
      <c r="HUV34" s="38"/>
      <c r="HUW34" s="38"/>
      <c r="HUX34" s="38"/>
      <c r="HUY34" s="38"/>
      <c r="HUZ34" s="38"/>
      <c r="HVA34" s="38"/>
      <c r="HVB34" s="38"/>
      <c r="HVC34" s="38"/>
      <c r="HVD34" s="38"/>
      <c r="HVE34" s="38"/>
      <c r="HVF34" s="38"/>
      <c r="HVG34" s="38"/>
      <c r="HVH34" s="38"/>
      <c r="HVI34" s="38"/>
      <c r="HVJ34" s="38"/>
      <c r="HVK34" s="38"/>
      <c r="HVL34" s="38"/>
      <c r="HVM34" s="38"/>
      <c r="HVN34" s="38"/>
      <c r="HVO34" s="38"/>
      <c r="HVP34" s="38"/>
      <c r="HVQ34" s="38"/>
      <c r="HVR34" s="38"/>
      <c r="HVS34" s="38"/>
      <c r="HVT34" s="38"/>
      <c r="HVU34" s="38"/>
      <c r="HVV34" s="38"/>
      <c r="HVW34" s="38"/>
      <c r="HVX34" s="38"/>
      <c r="HVY34" s="38"/>
      <c r="HVZ34" s="38"/>
      <c r="HWA34" s="38"/>
      <c r="HWB34" s="38"/>
      <c r="HWC34" s="38"/>
      <c r="HWD34" s="38"/>
      <c r="HWE34" s="38"/>
      <c r="HWF34" s="38"/>
      <c r="HWG34" s="38"/>
      <c r="HWH34" s="38"/>
      <c r="HWI34" s="38"/>
      <c r="HWJ34" s="38"/>
      <c r="HWK34" s="38"/>
      <c r="HWL34" s="38"/>
      <c r="HWM34" s="38"/>
      <c r="HWN34" s="38"/>
      <c r="HWO34" s="38"/>
      <c r="HWP34" s="38"/>
      <c r="HWQ34" s="38"/>
      <c r="HWR34" s="38"/>
      <c r="HWS34" s="38"/>
      <c r="HWT34" s="38"/>
      <c r="HWU34" s="38"/>
      <c r="HWV34" s="38"/>
      <c r="HWW34" s="38"/>
      <c r="HWX34" s="38"/>
      <c r="HWY34" s="38"/>
      <c r="HWZ34" s="38"/>
      <c r="HXA34" s="38"/>
      <c r="HXB34" s="38"/>
      <c r="HXC34" s="38"/>
      <c r="HXD34" s="38"/>
      <c r="HXE34" s="38"/>
      <c r="HXF34" s="38"/>
      <c r="HXG34" s="38"/>
      <c r="HXH34" s="38"/>
      <c r="HXI34" s="38"/>
      <c r="HXJ34" s="38"/>
      <c r="HXK34" s="38"/>
      <c r="HXL34" s="38"/>
      <c r="HXM34" s="38"/>
      <c r="HXN34" s="38"/>
      <c r="HXO34" s="38"/>
      <c r="HXP34" s="38"/>
      <c r="HXQ34" s="38"/>
      <c r="HXR34" s="38"/>
      <c r="HXS34" s="38"/>
      <c r="HXT34" s="38"/>
      <c r="HXU34" s="38"/>
      <c r="HXV34" s="38"/>
      <c r="HXW34" s="38"/>
      <c r="HXX34" s="38"/>
      <c r="HXY34" s="38"/>
      <c r="HXZ34" s="38"/>
      <c r="HYA34" s="38"/>
      <c r="HYB34" s="38"/>
      <c r="HYC34" s="38"/>
      <c r="HYD34" s="38"/>
      <c r="HYE34" s="38"/>
      <c r="HYF34" s="38"/>
      <c r="HYG34" s="38"/>
      <c r="HYH34" s="38"/>
      <c r="HYI34" s="38"/>
      <c r="HYJ34" s="38"/>
      <c r="HYK34" s="38"/>
      <c r="HYL34" s="38"/>
      <c r="HYM34" s="38"/>
      <c r="HYN34" s="38"/>
      <c r="HYO34" s="38"/>
      <c r="HYP34" s="38"/>
      <c r="HYQ34" s="38"/>
      <c r="HYR34" s="38"/>
      <c r="HYS34" s="38"/>
      <c r="HYT34" s="38"/>
      <c r="HYU34" s="38"/>
      <c r="HYV34" s="38"/>
      <c r="HYW34" s="38"/>
      <c r="HYX34" s="38"/>
      <c r="HYY34" s="38"/>
      <c r="HYZ34" s="38"/>
      <c r="HZA34" s="38"/>
      <c r="HZB34" s="38"/>
      <c r="HZC34" s="38"/>
      <c r="HZD34" s="38"/>
      <c r="HZE34" s="38"/>
      <c r="HZF34" s="38"/>
      <c r="HZG34" s="38"/>
      <c r="HZH34" s="38"/>
      <c r="HZI34" s="38"/>
      <c r="HZJ34" s="38"/>
      <c r="HZK34" s="38"/>
      <c r="HZL34" s="38"/>
      <c r="HZM34" s="38"/>
      <c r="HZN34" s="38"/>
      <c r="HZO34" s="38"/>
      <c r="HZP34" s="38"/>
      <c r="HZQ34" s="38"/>
      <c r="HZR34" s="38"/>
      <c r="HZS34" s="38"/>
      <c r="HZT34" s="38"/>
      <c r="HZU34" s="38"/>
      <c r="HZV34" s="38"/>
      <c r="HZW34" s="38"/>
      <c r="HZX34" s="38"/>
      <c r="HZY34" s="38"/>
      <c r="HZZ34" s="38"/>
      <c r="IAA34" s="38"/>
      <c r="IAB34" s="38"/>
      <c r="IAC34" s="38"/>
      <c r="IAD34" s="38"/>
      <c r="IAE34" s="38"/>
      <c r="IAF34" s="38"/>
      <c r="IAG34" s="38"/>
      <c r="IAH34" s="38"/>
      <c r="IAI34" s="38"/>
      <c r="IAJ34" s="38"/>
      <c r="IAK34" s="38"/>
      <c r="IAL34" s="38"/>
      <c r="IAM34" s="38"/>
      <c r="IAN34" s="38"/>
      <c r="IAO34" s="38"/>
      <c r="IAP34" s="38"/>
      <c r="IAQ34" s="38"/>
      <c r="IAR34" s="38"/>
      <c r="IAS34" s="38"/>
      <c r="IAT34" s="38"/>
      <c r="IAU34" s="38"/>
      <c r="IAV34" s="38"/>
      <c r="IAW34" s="38"/>
      <c r="IAX34" s="38"/>
      <c r="IAY34" s="38"/>
      <c r="IAZ34" s="38"/>
      <c r="IBA34" s="38"/>
      <c r="IBB34" s="38"/>
      <c r="IBC34" s="38"/>
      <c r="IBD34" s="38"/>
      <c r="IBE34" s="38"/>
      <c r="IBF34" s="38"/>
      <c r="IBG34" s="38"/>
      <c r="IBH34" s="38"/>
      <c r="IBI34" s="38"/>
      <c r="IBJ34" s="38"/>
      <c r="IBK34" s="38"/>
      <c r="IBL34" s="38"/>
      <c r="IBM34" s="38"/>
      <c r="IBN34" s="38"/>
      <c r="IBO34" s="38"/>
      <c r="IBP34" s="38"/>
      <c r="IBQ34" s="38"/>
      <c r="IBR34" s="38"/>
      <c r="IBS34" s="38"/>
      <c r="IBT34" s="38"/>
      <c r="IBU34" s="38"/>
      <c r="IBV34" s="38"/>
      <c r="IBW34" s="38"/>
      <c r="IBX34" s="38"/>
      <c r="IBY34" s="38"/>
      <c r="IBZ34" s="38"/>
      <c r="ICA34" s="38"/>
      <c r="ICB34" s="38"/>
      <c r="ICC34" s="38"/>
      <c r="ICD34" s="38"/>
      <c r="ICE34" s="38"/>
      <c r="ICF34" s="38"/>
      <c r="ICG34" s="38"/>
      <c r="ICH34" s="38"/>
      <c r="ICI34" s="38"/>
      <c r="ICJ34" s="38"/>
      <c r="ICK34" s="38"/>
      <c r="ICL34" s="38"/>
      <c r="ICM34" s="38"/>
      <c r="ICN34" s="38"/>
      <c r="ICO34" s="38"/>
      <c r="ICP34" s="38"/>
      <c r="ICQ34" s="38"/>
      <c r="ICR34" s="38"/>
      <c r="ICS34" s="38"/>
      <c r="ICT34" s="38"/>
      <c r="ICU34" s="38"/>
      <c r="ICV34" s="38"/>
      <c r="ICW34" s="38"/>
      <c r="ICX34" s="38"/>
      <c r="ICY34" s="38"/>
      <c r="ICZ34" s="38"/>
      <c r="IDA34" s="38"/>
      <c r="IDB34" s="38"/>
      <c r="IDC34" s="38"/>
      <c r="IDD34" s="38"/>
      <c r="IDE34" s="38"/>
      <c r="IDF34" s="38"/>
      <c r="IDG34" s="38"/>
      <c r="IDH34" s="38"/>
      <c r="IDI34" s="38"/>
      <c r="IDJ34" s="38"/>
      <c r="IDK34" s="38"/>
      <c r="IDL34" s="38"/>
      <c r="IDM34" s="38"/>
      <c r="IDN34" s="38"/>
      <c r="IDO34" s="38"/>
      <c r="IDP34" s="38"/>
      <c r="IDQ34" s="38"/>
      <c r="IDR34" s="38"/>
      <c r="IDS34" s="38"/>
      <c r="IDT34" s="38"/>
      <c r="IDU34" s="38"/>
      <c r="IDV34" s="38"/>
      <c r="IDW34" s="38"/>
      <c r="IDX34" s="38"/>
      <c r="IDY34" s="38"/>
      <c r="IDZ34" s="38"/>
      <c r="IEA34" s="38"/>
      <c r="IEB34" s="38"/>
      <c r="IEC34" s="38"/>
      <c r="IED34" s="38"/>
      <c r="IEE34" s="38"/>
      <c r="IEF34" s="38"/>
      <c r="IEG34" s="38"/>
      <c r="IEH34" s="38"/>
      <c r="IEI34" s="38"/>
      <c r="IEJ34" s="38"/>
      <c r="IEK34" s="38"/>
      <c r="IEL34" s="38"/>
      <c r="IEM34" s="38"/>
      <c r="IEN34" s="38"/>
      <c r="IEO34" s="38"/>
      <c r="IEP34" s="38"/>
      <c r="IEQ34" s="38"/>
      <c r="IER34" s="38"/>
      <c r="IES34" s="38"/>
      <c r="IET34" s="38"/>
      <c r="IEU34" s="38"/>
      <c r="IEV34" s="38"/>
      <c r="IEW34" s="38"/>
      <c r="IEX34" s="38"/>
      <c r="IEY34" s="38"/>
      <c r="IEZ34" s="38"/>
      <c r="IFA34" s="38"/>
      <c r="IFB34" s="38"/>
      <c r="IFC34" s="38"/>
      <c r="IFD34" s="38"/>
      <c r="IFE34" s="38"/>
      <c r="IFF34" s="38"/>
      <c r="IFG34" s="38"/>
      <c r="IFH34" s="38"/>
      <c r="IFI34" s="38"/>
      <c r="IFJ34" s="38"/>
      <c r="IFK34" s="38"/>
      <c r="IFL34" s="38"/>
      <c r="IFM34" s="38"/>
      <c r="IFN34" s="38"/>
      <c r="IFO34" s="38"/>
      <c r="IFP34" s="38"/>
      <c r="IFQ34" s="38"/>
      <c r="IFR34" s="38"/>
      <c r="IFS34" s="38"/>
      <c r="IFT34" s="38"/>
      <c r="IFU34" s="38"/>
      <c r="IFV34" s="38"/>
      <c r="IFW34" s="38"/>
      <c r="IFX34" s="38"/>
      <c r="IFY34" s="38"/>
      <c r="IFZ34" s="38"/>
      <c r="IGA34" s="38"/>
      <c r="IGB34" s="38"/>
      <c r="IGC34" s="38"/>
      <c r="IGD34" s="38"/>
      <c r="IGE34" s="38"/>
      <c r="IGF34" s="38"/>
      <c r="IGG34" s="38"/>
      <c r="IGH34" s="38"/>
      <c r="IGI34" s="38"/>
      <c r="IGJ34" s="38"/>
      <c r="IGK34" s="38"/>
      <c r="IGL34" s="38"/>
      <c r="IGM34" s="38"/>
      <c r="IGN34" s="38"/>
      <c r="IGO34" s="38"/>
      <c r="IGP34" s="38"/>
      <c r="IGQ34" s="38"/>
      <c r="IGR34" s="38"/>
      <c r="IGS34" s="38"/>
      <c r="IGT34" s="38"/>
      <c r="IGU34" s="38"/>
      <c r="IGV34" s="38"/>
      <c r="IGW34" s="38"/>
      <c r="IGX34" s="38"/>
      <c r="IGY34" s="38"/>
      <c r="IGZ34" s="38"/>
      <c r="IHA34" s="38"/>
      <c r="IHB34" s="38"/>
      <c r="IHC34" s="38"/>
      <c r="IHD34" s="38"/>
      <c r="IHE34" s="38"/>
      <c r="IHF34" s="38"/>
      <c r="IHG34" s="38"/>
      <c r="IHH34" s="38"/>
      <c r="IHI34" s="38"/>
      <c r="IHJ34" s="38"/>
      <c r="IHK34" s="38"/>
      <c r="IHL34" s="38"/>
      <c r="IHM34" s="38"/>
      <c r="IHN34" s="38"/>
      <c r="IHO34" s="38"/>
      <c r="IHP34" s="38"/>
      <c r="IHQ34" s="38"/>
      <c r="IHR34" s="38"/>
      <c r="IHS34" s="38"/>
      <c r="IHT34" s="38"/>
      <c r="IHU34" s="38"/>
      <c r="IHV34" s="38"/>
      <c r="IHW34" s="38"/>
      <c r="IHX34" s="38"/>
      <c r="IHY34" s="38"/>
      <c r="IHZ34" s="38"/>
      <c r="IIA34" s="38"/>
      <c r="IIB34" s="38"/>
      <c r="IIC34" s="38"/>
      <c r="IID34" s="38"/>
      <c r="IIE34" s="38"/>
      <c r="IIF34" s="38"/>
      <c r="IIG34" s="38"/>
      <c r="IIH34" s="38"/>
      <c r="III34" s="38"/>
      <c r="IIJ34" s="38"/>
      <c r="IIK34" s="38"/>
      <c r="IIL34" s="38"/>
      <c r="IIM34" s="38"/>
      <c r="IIN34" s="38"/>
      <c r="IIO34" s="38"/>
      <c r="IIP34" s="38"/>
      <c r="IIQ34" s="38"/>
      <c r="IIR34" s="38"/>
      <c r="IIS34" s="38"/>
      <c r="IIT34" s="38"/>
      <c r="IIU34" s="38"/>
      <c r="IIV34" s="38"/>
      <c r="IIW34" s="38"/>
      <c r="IIX34" s="38"/>
      <c r="IIY34" s="38"/>
      <c r="IIZ34" s="38"/>
      <c r="IJA34" s="38"/>
      <c r="IJB34" s="38"/>
      <c r="IJC34" s="38"/>
      <c r="IJD34" s="38"/>
      <c r="IJE34" s="38"/>
      <c r="IJF34" s="38"/>
      <c r="IJG34" s="38"/>
      <c r="IJH34" s="38"/>
      <c r="IJI34" s="38"/>
      <c r="IJJ34" s="38"/>
      <c r="IJK34" s="38"/>
      <c r="IJL34" s="38"/>
      <c r="IJM34" s="38"/>
      <c r="IJN34" s="38"/>
      <c r="IJO34" s="38"/>
      <c r="IJP34" s="38"/>
      <c r="IJQ34" s="38"/>
      <c r="IJR34" s="38"/>
      <c r="IJS34" s="38"/>
      <c r="IJT34" s="38"/>
      <c r="IJU34" s="38"/>
      <c r="IJV34" s="38"/>
      <c r="IJW34" s="38"/>
      <c r="IJX34" s="38"/>
      <c r="IJY34" s="38"/>
      <c r="IJZ34" s="38"/>
      <c r="IKA34" s="38"/>
      <c r="IKB34" s="38"/>
      <c r="IKC34" s="38"/>
      <c r="IKD34" s="38"/>
      <c r="IKE34" s="38"/>
      <c r="IKF34" s="38"/>
      <c r="IKG34" s="38"/>
      <c r="IKH34" s="38"/>
      <c r="IKI34" s="38"/>
      <c r="IKJ34" s="38"/>
      <c r="IKK34" s="38"/>
      <c r="IKL34" s="38"/>
      <c r="IKM34" s="38"/>
      <c r="IKN34" s="38"/>
      <c r="IKO34" s="38"/>
      <c r="IKP34" s="38"/>
      <c r="IKQ34" s="38"/>
      <c r="IKR34" s="38"/>
      <c r="IKS34" s="38"/>
      <c r="IKT34" s="38"/>
      <c r="IKU34" s="38"/>
      <c r="IKV34" s="38"/>
      <c r="IKW34" s="38"/>
      <c r="IKX34" s="38"/>
      <c r="IKY34" s="38"/>
      <c r="IKZ34" s="38"/>
      <c r="ILA34" s="38"/>
      <c r="ILB34" s="38"/>
      <c r="ILC34" s="38"/>
      <c r="ILD34" s="38"/>
      <c r="ILE34" s="38"/>
      <c r="ILF34" s="38"/>
      <c r="ILG34" s="38"/>
      <c r="ILH34" s="38"/>
      <c r="ILI34" s="38"/>
      <c r="ILJ34" s="38"/>
      <c r="ILK34" s="38"/>
      <c r="ILL34" s="38"/>
      <c r="ILM34" s="38"/>
      <c r="ILN34" s="38"/>
      <c r="ILO34" s="38"/>
      <c r="ILP34" s="38"/>
      <c r="ILQ34" s="38"/>
      <c r="ILR34" s="38"/>
      <c r="ILS34" s="38"/>
      <c r="ILT34" s="38"/>
      <c r="ILU34" s="38"/>
      <c r="ILV34" s="38"/>
      <c r="ILW34" s="38"/>
      <c r="ILX34" s="38"/>
      <c r="ILY34" s="38"/>
      <c r="ILZ34" s="38"/>
      <c r="IMA34" s="38"/>
      <c r="IMB34" s="38"/>
      <c r="IMC34" s="38"/>
      <c r="IMD34" s="38"/>
      <c r="IME34" s="38"/>
      <c r="IMF34" s="38"/>
      <c r="IMG34" s="38"/>
      <c r="IMH34" s="38"/>
      <c r="IMI34" s="38"/>
      <c r="IMJ34" s="38"/>
      <c r="IMK34" s="38"/>
      <c r="IML34" s="38"/>
      <c r="IMM34" s="38"/>
      <c r="IMN34" s="38"/>
      <c r="IMO34" s="38"/>
      <c r="IMP34" s="38"/>
      <c r="IMQ34" s="38"/>
      <c r="IMR34" s="38"/>
      <c r="IMS34" s="38"/>
      <c r="IMT34" s="38"/>
      <c r="IMU34" s="38"/>
      <c r="IMV34" s="38"/>
      <c r="IMW34" s="38"/>
      <c r="IMX34" s="38"/>
      <c r="IMY34" s="38"/>
      <c r="IMZ34" s="38"/>
      <c r="INA34" s="38"/>
      <c r="INB34" s="38"/>
      <c r="INC34" s="38"/>
      <c r="IND34" s="38"/>
      <c r="INE34" s="38"/>
      <c r="INF34" s="38"/>
      <c r="ING34" s="38"/>
      <c r="INH34" s="38"/>
      <c r="INI34" s="38"/>
      <c r="INJ34" s="38"/>
      <c r="INK34" s="38"/>
      <c r="INL34" s="38"/>
      <c r="INM34" s="38"/>
      <c r="INN34" s="38"/>
      <c r="INO34" s="38"/>
      <c r="INP34" s="38"/>
      <c r="INQ34" s="38"/>
      <c r="INR34" s="38"/>
      <c r="INS34" s="38"/>
      <c r="INT34" s="38"/>
      <c r="INU34" s="38"/>
      <c r="INV34" s="38"/>
      <c r="INW34" s="38"/>
      <c r="INX34" s="38"/>
      <c r="INY34" s="38"/>
      <c r="INZ34" s="38"/>
      <c r="IOA34" s="38"/>
      <c r="IOB34" s="38"/>
      <c r="IOC34" s="38"/>
      <c r="IOD34" s="38"/>
      <c r="IOE34" s="38"/>
      <c r="IOF34" s="38"/>
      <c r="IOG34" s="38"/>
      <c r="IOH34" s="38"/>
      <c r="IOI34" s="38"/>
      <c r="IOJ34" s="38"/>
      <c r="IOK34" s="38"/>
      <c r="IOL34" s="38"/>
      <c r="IOM34" s="38"/>
      <c r="ION34" s="38"/>
      <c r="IOO34" s="38"/>
      <c r="IOP34" s="38"/>
      <c r="IOQ34" s="38"/>
      <c r="IOR34" s="38"/>
      <c r="IOS34" s="38"/>
      <c r="IOT34" s="38"/>
      <c r="IOU34" s="38"/>
      <c r="IOV34" s="38"/>
      <c r="IOW34" s="38"/>
      <c r="IOX34" s="38"/>
      <c r="IOY34" s="38"/>
      <c r="IOZ34" s="38"/>
      <c r="IPA34" s="38"/>
      <c r="IPB34" s="38"/>
      <c r="IPC34" s="38"/>
      <c r="IPD34" s="38"/>
      <c r="IPE34" s="38"/>
      <c r="IPF34" s="38"/>
      <c r="IPG34" s="38"/>
      <c r="IPH34" s="38"/>
      <c r="IPI34" s="38"/>
      <c r="IPJ34" s="38"/>
      <c r="IPK34" s="38"/>
      <c r="IPL34" s="38"/>
      <c r="IPM34" s="38"/>
      <c r="IPN34" s="38"/>
      <c r="IPO34" s="38"/>
      <c r="IPP34" s="38"/>
      <c r="IPQ34" s="38"/>
      <c r="IPR34" s="38"/>
      <c r="IPS34" s="38"/>
      <c r="IPT34" s="38"/>
      <c r="IPU34" s="38"/>
      <c r="IPV34" s="38"/>
      <c r="IPW34" s="38"/>
      <c r="IPX34" s="38"/>
      <c r="IPY34" s="38"/>
      <c r="IPZ34" s="38"/>
      <c r="IQA34" s="38"/>
      <c r="IQB34" s="38"/>
      <c r="IQC34" s="38"/>
      <c r="IQD34" s="38"/>
      <c r="IQE34" s="38"/>
      <c r="IQF34" s="38"/>
      <c r="IQG34" s="38"/>
      <c r="IQH34" s="38"/>
      <c r="IQI34" s="38"/>
      <c r="IQJ34" s="38"/>
      <c r="IQK34" s="38"/>
      <c r="IQL34" s="38"/>
      <c r="IQM34" s="38"/>
      <c r="IQN34" s="38"/>
      <c r="IQO34" s="38"/>
      <c r="IQP34" s="38"/>
      <c r="IQQ34" s="38"/>
      <c r="IQR34" s="38"/>
      <c r="IQS34" s="38"/>
      <c r="IQT34" s="38"/>
      <c r="IQU34" s="38"/>
      <c r="IQV34" s="38"/>
      <c r="IQW34" s="38"/>
      <c r="IQX34" s="38"/>
      <c r="IQY34" s="38"/>
      <c r="IQZ34" s="38"/>
      <c r="IRA34" s="38"/>
      <c r="IRB34" s="38"/>
      <c r="IRC34" s="38"/>
      <c r="IRD34" s="38"/>
      <c r="IRE34" s="38"/>
      <c r="IRF34" s="38"/>
      <c r="IRG34" s="38"/>
      <c r="IRH34" s="38"/>
      <c r="IRI34" s="38"/>
      <c r="IRJ34" s="38"/>
      <c r="IRK34" s="38"/>
      <c r="IRL34" s="38"/>
      <c r="IRM34" s="38"/>
      <c r="IRN34" s="38"/>
      <c r="IRO34" s="38"/>
      <c r="IRP34" s="38"/>
      <c r="IRQ34" s="38"/>
      <c r="IRR34" s="38"/>
      <c r="IRS34" s="38"/>
      <c r="IRT34" s="38"/>
      <c r="IRU34" s="38"/>
      <c r="IRV34" s="38"/>
      <c r="IRW34" s="38"/>
      <c r="IRX34" s="38"/>
      <c r="IRY34" s="38"/>
      <c r="IRZ34" s="38"/>
      <c r="ISA34" s="38"/>
      <c r="ISB34" s="38"/>
      <c r="ISC34" s="38"/>
      <c r="ISD34" s="38"/>
      <c r="ISE34" s="38"/>
      <c r="ISF34" s="38"/>
      <c r="ISG34" s="38"/>
      <c r="ISH34" s="38"/>
      <c r="ISI34" s="38"/>
      <c r="ISJ34" s="38"/>
      <c r="ISK34" s="38"/>
      <c r="ISL34" s="38"/>
      <c r="ISM34" s="38"/>
      <c r="ISN34" s="38"/>
      <c r="ISO34" s="38"/>
      <c r="ISP34" s="38"/>
      <c r="ISQ34" s="38"/>
      <c r="ISR34" s="38"/>
      <c r="ISS34" s="38"/>
      <c r="IST34" s="38"/>
      <c r="ISU34" s="38"/>
      <c r="ISV34" s="38"/>
      <c r="ISW34" s="38"/>
      <c r="ISX34" s="38"/>
      <c r="ISY34" s="38"/>
      <c r="ISZ34" s="38"/>
      <c r="ITA34" s="38"/>
      <c r="ITB34" s="38"/>
      <c r="ITC34" s="38"/>
      <c r="ITD34" s="38"/>
      <c r="ITE34" s="38"/>
      <c r="ITF34" s="38"/>
      <c r="ITG34" s="38"/>
      <c r="ITH34" s="38"/>
      <c r="ITI34" s="38"/>
      <c r="ITJ34" s="38"/>
      <c r="ITK34" s="38"/>
      <c r="ITL34" s="38"/>
      <c r="ITM34" s="38"/>
      <c r="ITN34" s="38"/>
      <c r="ITO34" s="38"/>
      <c r="ITP34" s="38"/>
      <c r="ITQ34" s="38"/>
      <c r="ITR34" s="38"/>
      <c r="ITS34" s="38"/>
      <c r="ITT34" s="38"/>
      <c r="ITU34" s="38"/>
      <c r="ITV34" s="38"/>
      <c r="ITW34" s="38"/>
      <c r="ITX34" s="38"/>
      <c r="ITY34" s="38"/>
      <c r="ITZ34" s="38"/>
      <c r="IUA34" s="38"/>
      <c r="IUB34" s="38"/>
      <c r="IUC34" s="38"/>
      <c r="IUD34" s="38"/>
      <c r="IUE34" s="38"/>
      <c r="IUF34" s="38"/>
      <c r="IUG34" s="38"/>
      <c r="IUH34" s="38"/>
      <c r="IUI34" s="38"/>
      <c r="IUJ34" s="38"/>
      <c r="IUK34" s="38"/>
      <c r="IUL34" s="38"/>
      <c r="IUM34" s="38"/>
      <c r="IUN34" s="38"/>
      <c r="IUO34" s="38"/>
      <c r="IUP34" s="38"/>
      <c r="IUQ34" s="38"/>
      <c r="IUR34" s="38"/>
      <c r="IUS34" s="38"/>
      <c r="IUT34" s="38"/>
      <c r="IUU34" s="38"/>
      <c r="IUV34" s="38"/>
      <c r="IUW34" s="38"/>
      <c r="IUX34" s="38"/>
      <c r="IUY34" s="38"/>
      <c r="IUZ34" s="38"/>
      <c r="IVA34" s="38"/>
      <c r="IVB34" s="38"/>
      <c r="IVC34" s="38"/>
      <c r="IVD34" s="38"/>
      <c r="IVE34" s="38"/>
      <c r="IVF34" s="38"/>
      <c r="IVG34" s="38"/>
      <c r="IVH34" s="38"/>
      <c r="IVI34" s="38"/>
      <c r="IVJ34" s="38"/>
      <c r="IVK34" s="38"/>
      <c r="IVL34" s="38"/>
      <c r="IVM34" s="38"/>
      <c r="IVN34" s="38"/>
      <c r="IVO34" s="38"/>
      <c r="IVP34" s="38"/>
      <c r="IVQ34" s="38"/>
      <c r="IVR34" s="38"/>
      <c r="IVS34" s="38"/>
      <c r="IVT34" s="38"/>
      <c r="IVU34" s="38"/>
      <c r="IVV34" s="38"/>
      <c r="IVW34" s="38"/>
      <c r="IVX34" s="38"/>
      <c r="IVY34" s="38"/>
      <c r="IVZ34" s="38"/>
      <c r="IWA34" s="38"/>
      <c r="IWB34" s="38"/>
      <c r="IWC34" s="38"/>
      <c r="IWD34" s="38"/>
      <c r="IWE34" s="38"/>
      <c r="IWF34" s="38"/>
      <c r="IWG34" s="38"/>
      <c r="IWH34" s="38"/>
      <c r="IWI34" s="38"/>
      <c r="IWJ34" s="38"/>
      <c r="IWK34" s="38"/>
      <c r="IWL34" s="38"/>
      <c r="IWM34" s="38"/>
      <c r="IWN34" s="38"/>
      <c r="IWO34" s="38"/>
      <c r="IWP34" s="38"/>
      <c r="IWQ34" s="38"/>
      <c r="IWR34" s="38"/>
      <c r="IWS34" s="38"/>
      <c r="IWT34" s="38"/>
      <c r="IWU34" s="38"/>
      <c r="IWV34" s="38"/>
      <c r="IWW34" s="38"/>
      <c r="IWX34" s="38"/>
      <c r="IWY34" s="38"/>
      <c r="IWZ34" s="38"/>
      <c r="IXA34" s="38"/>
      <c r="IXB34" s="38"/>
      <c r="IXC34" s="38"/>
      <c r="IXD34" s="38"/>
      <c r="IXE34" s="38"/>
      <c r="IXF34" s="38"/>
      <c r="IXG34" s="38"/>
      <c r="IXH34" s="38"/>
      <c r="IXI34" s="38"/>
      <c r="IXJ34" s="38"/>
      <c r="IXK34" s="38"/>
      <c r="IXL34" s="38"/>
      <c r="IXM34" s="38"/>
      <c r="IXN34" s="38"/>
      <c r="IXO34" s="38"/>
      <c r="IXP34" s="38"/>
      <c r="IXQ34" s="38"/>
      <c r="IXR34" s="38"/>
      <c r="IXS34" s="38"/>
      <c r="IXT34" s="38"/>
      <c r="IXU34" s="38"/>
      <c r="IXV34" s="38"/>
      <c r="IXW34" s="38"/>
      <c r="IXX34" s="38"/>
      <c r="IXY34" s="38"/>
      <c r="IXZ34" s="38"/>
      <c r="IYA34" s="38"/>
      <c r="IYB34" s="38"/>
      <c r="IYC34" s="38"/>
      <c r="IYD34" s="38"/>
      <c r="IYE34" s="38"/>
      <c r="IYF34" s="38"/>
      <c r="IYG34" s="38"/>
      <c r="IYH34" s="38"/>
      <c r="IYI34" s="38"/>
      <c r="IYJ34" s="38"/>
      <c r="IYK34" s="38"/>
      <c r="IYL34" s="38"/>
      <c r="IYM34" s="38"/>
      <c r="IYN34" s="38"/>
      <c r="IYO34" s="38"/>
      <c r="IYP34" s="38"/>
      <c r="IYQ34" s="38"/>
      <c r="IYR34" s="38"/>
      <c r="IYS34" s="38"/>
      <c r="IYT34" s="38"/>
      <c r="IYU34" s="38"/>
      <c r="IYV34" s="38"/>
      <c r="IYW34" s="38"/>
      <c r="IYX34" s="38"/>
      <c r="IYY34" s="38"/>
      <c r="IYZ34" s="38"/>
      <c r="IZA34" s="38"/>
      <c r="IZB34" s="38"/>
      <c r="IZC34" s="38"/>
      <c r="IZD34" s="38"/>
      <c r="IZE34" s="38"/>
      <c r="IZF34" s="38"/>
      <c r="IZG34" s="38"/>
      <c r="IZH34" s="38"/>
      <c r="IZI34" s="38"/>
      <c r="IZJ34" s="38"/>
      <c r="IZK34" s="38"/>
      <c r="IZL34" s="38"/>
      <c r="IZM34" s="38"/>
      <c r="IZN34" s="38"/>
      <c r="IZO34" s="38"/>
      <c r="IZP34" s="38"/>
      <c r="IZQ34" s="38"/>
      <c r="IZR34" s="38"/>
      <c r="IZS34" s="38"/>
      <c r="IZT34" s="38"/>
      <c r="IZU34" s="38"/>
      <c r="IZV34" s="38"/>
      <c r="IZW34" s="38"/>
      <c r="IZX34" s="38"/>
      <c r="IZY34" s="38"/>
      <c r="IZZ34" s="38"/>
      <c r="JAA34" s="38"/>
      <c r="JAB34" s="38"/>
      <c r="JAC34" s="38"/>
      <c r="JAD34" s="38"/>
      <c r="JAE34" s="38"/>
      <c r="JAF34" s="38"/>
      <c r="JAG34" s="38"/>
      <c r="JAH34" s="38"/>
      <c r="JAI34" s="38"/>
      <c r="JAJ34" s="38"/>
      <c r="JAK34" s="38"/>
      <c r="JAL34" s="38"/>
      <c r="JAM34" s="38"/>
      <c r="JAN34" s="38"/>
      <c r="JAO34" s="38"/>
      <c r="JAP34" s="38"/>
      <c r="JAQ34" s="38"/>
      <c r="JAR34" s="38"/>
      <c r="JAS34" s="38"/>
      <c r="JAT34" s="38"/>
      <c r="JAU34" s="38"/>
      <c r="JAV34" s="38"/>
      <c r="JAW34" s="38"/>
      <c r="JAX34" s="38"/>
      <c r="JAY34" s="38"/>
      <c r="JAZ34" s="38"/>
      <c r="JBA34" s="38"/>
      <c r="JBB34" s="38"/>
      <c r="JBC34" s="38"/>
      <c r="JBD34" s="38"/>
      <c r="JBE34" s="38"/>
      <c r="JBF34" s="38"/>
      <c r="JBG34" s="38"/>
      <c r="JBH34" s="38"/>
      <c r="JBI34" s="38"/>
      <c r="JBJ34" s="38"/>
      <c r="JBK34" s="38"/>
      <c r="JBL34" s="38"/>
      <c r="JBM34" s="38"/>
      <c r="JBN34" s="38"/>
      <c r="JBO34" s="38"/>
      <c r="JBP34" s="38"/>
      <c r="JBQ34" s="38"/>
      <c r="JBR34" s="38"/>
      <c r="JBS34" s="38"/>
      <c r="JBT34" s="38"/>
      <c r="JBU34" s="38"/>
      <c r="JBV34" s="38"/>
      <c r="JBW34" s="38"/>
      <c r="JBX34" s="38"/>
      <c r="JBY34" s="38"/>
      <c r="JBZ34" s="38"/>
      <c r="JCA34" s="38"/>
      <c r="JCB34" s="38"/>
      <c r="JCC34" s="38"/>
      <c r="JCD34" s="38"/>
      <c r="JCE34" s="38"/>
      <c r="JCF34" s="38"/>
      <c r="JCG34" s="38"/>
      <c r="JCH34" s="38"/>
      <c r="JCI34" s="38"/>
      <c r="JCJ34" s="38"/>
      <c r="JCK34" s="38"/>
      <c r="JCL34" s="38"/>
      <c r="JCM34" s="38"/>
      <c r="JCN34" s="38"/>
      <c r="JCO34" s="38"/>
      <c r="JCP34" s="38"/>
      <c r="JCQ34" s="38"/>
      <c r="JCR34" s="38"/>
      <c r="JCS34" s="38"/>
      <c r="JCT34" s="38"/>
      <c r="JCU34" s="38"/>
      <c r="JCV34" s="38"/>
      <c r="JCW34" s="38"/>
      <c r="JCX34" s="38"/>
      <c r="JCY34" s="38"/>
      <c r="JCZ34" s="38"/>
      <c r="JDA34" s="38"/>
      <c r="JDB34" s="38"/>
      <c r="JDC34" s="38"/>
      <c r="JDD34" s="38"/>
      <c r="JDE34" s="38"/>
      <c r="JDF34" s="38"/>
      <c r="JDG34" s="38"/>
      <c r="JDH34" s="38"/>
      <c r="JDI34" s="38"/>
      <c r="JDJ34" s="38"/>
      <c r="JDK34" s="38"/>
      <c r="JDL34" s="38"/>
      <c r="JDM34" s="38"/>
      <c r="JDN34" s="38"/>
      <c r="JDO34" s="38"/>
      <c r="JDP34" s="38"/>
      <c r="JDQ34" s="38"/>
      <c r="JDR34" s="38"/>
      <c r="JDS34" s="38"/>
      <c r="JDT34" s="38"/>
      <c r="JDU34" s="38"/>
      <c r="JDV34" s="38"/>
      <c r="JDW34" s="38"/>
      <c r="JDX34" s="38"/>
      <c r="JDY34" s="38"/>
      <c r="JDZ34" s="38"/>
      <c r="JEA34" s="38"/>
      <c r="JEB34" s="38"/>
      <c r="JEC34" s="38"/>
      <c r="JED34" s="38"/>
      <c r="JEE34" s="38"/>
      <c r="JEF34" s="38"/>
      <c r="JEG34" s="38"/>
      <c r="JEH34" s="38"/>
      <c r="JEI34" s="38"/>
      <c r="JEJ34" s="38"/>
      <c r="JEK34" s="38"/>
      <c r="JEL34" s="38"/>
      <c r="JEM34" s="38"/>
      <c r="JEN34" s="38"/>
      <c r="JEO34" s="38"/>
      <c r="JEP34" s="38"/>
      <c r="JEQ34" s="38"/>
      <c r="JER34" s="38"/>
      <c r="JES34" s="38"/>
      <c r="JET34" s="38"/>
      <c r="JEU34" s="38"/>
      <c r="JEV34" s="38"/>
      <c r="JEW34" s="38"/>
      <c r="JEX34" s="38"/>
      <c r="JEY34" s="38"/>
      <c r="JEZ34" s="38"/>
      <c r="JFA34" s="38"/>
      <c r="JFB34" s="38"/>
      <c r="JFC34" s="38"/>
      <c r="JFD34" s="38"/>
      <c r="JFE34" s="38"/>
      <c r="JFF34" s="38"/>
      <c r="JFG34" s="38"/>
      <c r="JFH34" s="38"/>
      <c r="JFI34" s="38"/>
      <c r="JFJ34" s="38"/>
      <c r="JFK34" s="38"/>
      <c r="JFL34" s="38"/>
      <c r="JFM34" s="38"/>
      <c r="JFN34" s="38"/>
      <c r="JFO34" s="38"/>
      <c r="JFP34" s="38"/>
      <c r="JFQ34" s="38"/>
      <c r="JFR34" s="38"/>
      <c r="JFS34" s="38"/>
      <c r="JFT34" s="38"/>
      <c r="JFU34" s="38"/>
      <c r="JFV34" s="38"/>
      <c r="JFW34" s="38"/>
      <c r="JFX34" s="38"/>
      <c r="JFY34" s="38"/>
      <c r="JFZ34" s="38"/>
      <c r="JGA34" s="38"/>
      <c r="JGB34" s="38"/>
      <c r="JGC34" s="38"/>
      <c r="JGD34" s="38"/>
      <c r="JGE34" s="38"/>
      <c r="JGF34" s="38"/>
      <c r="JGG34" s="38"/>
      <c r="JGH34" s="38"/>
      <c r="JGI34" s="38"/>
      <c r="JGJ34" s="38"/>
      <c r="JGK34" s="38"/>
      <c r="JGL34" s="38"/>
      <c r="JGM34" s="38"/>
      <c r="JGN34" s="38"/>
      <c r="JGO34" s="38"/>
      <c r="JGP34" s="38"/>
      <c r="JGQ34" s="38"/>
      <c r="JGR34" s="38"/>
      <c r="JGS34" s="38"/>
      <c r="JGT34" s="38"/>
      <c r="JGU34" s="38"/>
      <c r="JGV34" s="38"/>
      <c r="JGW34" s="38"/>
      <c r="JGX34" s="38"/>
      <c r="JGY34" s="38"/>
      <c r="JGZ34" s="38"/>
      <c r="JHA34" s="38"/>
      <c r="JHB34" s="38"/>
      <c r="JHC34" s="38"/>
      <c r="JHD34" s="38"/>
      <c r="JHE34" s="38"/>
      <c r="JHF34" s="38"/>
      <c r="JHG34" s="38"/>
      <c r="JHH34" s="38"/>
      <c r="JHI34" s="38"/>
      <c r="JHJ34" s="38"/>
      <c r="JHK34" s="38"/>
      <c r="JHL34" s="38"/>
      <c r="JHM34" s="38"/>
      <c r="JHN34" s="38"/>
      <c r="JHO34" s="38"/>
      <c r="JHP34" s="38"/>
      <c r="JHQ34" s="38"/>
      <c r="JHR34" s="38"/>
      <c r="JHS34" s="38"/>
      <c r="JHT34" s="38"/>
      <c r="JHU34" s="38"/>
      <c r="JHV34" s="38"/>
      <c r="JHW34" s="38"/>
      <c r="JHX34" s="38"/>
      <c r="JHY34" s="38"/>
      <c r="JHZ34" s="38"/>
      <c r="JIA34" s="38"/>
      <c r="JIB34" s="38"/>
      <c r="JIC34" s="38"/>
      <c r="JID34" s="38"/>
      <c r="JIE34" s="38"/>
      <c r="JIF34" s="38"/>
      <c r="JIG34" s="38"/>
      <c r="JIH34" s="38"/>
      <c r="JII34" s="38"/>
      <c r="JIJ34" s="38"/>
      <c r="JIK34" s="38"/>
      <c r="JIL34" s="38"/>
      <c r="JIM34" s="38"/>
      <c r="JIN34" s="38"/>
      <c r="JIO34" s="38"/>
      <c r="JIP34" s="38"/>
      <c r="JIQ34" s="38"/>
      <c r="JIR34" s="38"/>
      <c r="JIS34" s="38"/>
      <c r="JIT34" s="38"/>
      <c r="JIU34" s="38"/>
      <c r="JIV34" s="38"/>
      <c r="JIW34" s="38"/>
      <c r="JIX34" s="38"/>
      <c r="JIY34" s="38"/>
      <c r="JIZ34" s="38"/>
      <c r="JJA34" s="38"/>
      <c r="JJB34" s="38"/>
      <c r="JJC34" s="38"/>
      <c r="JJD34" s="38"/>
      <c r="JJE34" s="38"/>
      <c r="JJF34" s="38"/>
      <c r="JJG34" s="38"/>
      <c r="JJH34" s="38"/>
      <c r="JJI34" s="38"/>
      <c r="JJJ34" s="38"/>
      <c r="JJK34" s="38"/>
      <c r="JJL34" s="38"/>
      <c r="JJM34" s="38"/>
      <c r="JJN34" s="38"/>
      <c r="JJO34" s="38"/>
      <c r="JJP34" s="38"/>
      <c r="JJQ34" s="38"/>
      <c r="JJR34" s="38"/>
      <c r="JJS34" s="38"/>
      <c r="JJT34" s="38"/>
      <c r="JJU34" s="38"/>
      <c r="JJV34" s="38"/>
      <c r="JJW34" s="38"/>
      <c r="JJX34" s="38"/>
      <c r="JJY34" s="38"/>
      <c r="JJZ34" s="38"/>
      <c r="JKA34" s="38"/>
      <c r="JKB34" s="38"/>
      <c r="JKC34" s="38"/>
      <c r="JKD34" s="38"/>
      <c r="JKE34" s="38"/>
      <c r="JKF34" s="38"/>
      <c r="JKG34" s="38"/>
      <c r="JKH34" s="38"/>
      <c r="JKI34" s="38"/>
      <c r="JKJ34" s="38"/>
      <c r="JKK34" s="38"/>
      <c r="JKL34" s="38"/>
      <c r="JKM34" s="38"/>
      <c r="JKN34" s="38"/>
      <c r="JKO34" s="38"/>
      <c r="JKP34" s="38"/>
      <c r="JKQ34" s="38"/>
      <c r="JKR34" s="38"/>
      <c r="JKS34" s="38"/>
      <c r="JKT34" s="38"/>
      <c r="JKU34" s="38"/>
      <c r="JKV34" s="38"/>
      <c r="JKW34" s="38"/>
      <c r="JKX34" s="38"/>
      <c r="JKY34" s="38"/>
      <c r="JKZ34" s="38"/>
      <c r="JLA34" s="38"/>
      <c r="JLB34" s="38"/>
      <c r="JLC34" s="38"/>
      <c r="JLD34" s="38"/>
      <c r="JLE34" s="38"/>
      <c r="JLF34" s="38"/>
      <c r="JLG34" s="38"/>
      <c r="JLH34" s="38"/>
      <c r="JLI34" s="38"/>
      <c r="JLJ34" s="38"/>
      <c r="JLK34" s="38"/>
      <c r="JLL34" s="38"/>
      <c r="JLM34" s="38"/>
      <c r="JLN34" s="38"/>
      <c r="JLO34" s="38"/>
      <c r="JLP34" s="38"/>
      <c r="JLQ34" s="38"/>
      <c r="JLR34" s="38"/>
      <c r="JLS34" s="38"/>
      <c r="JLT34" s="38"/>
      <c r="JLU34" s="38"/>
      <c r="JLV34" s="38"/>
      <c r="JLW34" s="38"/>
      <c r="JLX34" s="38"/>
      <c r="JLY34" s="38"/>
      <c r="JLZ34" s="38"/>
      <c r="JMA34" s="38"/>
      <c r="JMB34" s="38"/>
      <c r="JMC34" s="38"/>
      <c r="JMD34" s="38"/>
      <c r="JME34" s="38"/>
      <c r="JMF34" s="38"/>
      <c r="JMG34" s="38"/>
      <c r="JMH34" s="38"/>
      <c r="JMI34" s="38"/>
      <c r="JMJ34" s="38"/>
      <c r="JMK34" s="38"/>
      <c r="JML34" s="38"/>
      <c r="JMM34" s="38"/>
      <c r="JMN34" s="38"/>
      <c r="JMO34" s="38"/>
      <c r="JMP34" s="38"/>
      <c r="JMQ34" s="38"/>
      <c r="JMR34" s="38"/>
      <c r="JMS34" s="38"/>
      <c r="JMT34" s="38"/>
      <c r="JMU34" s="38"/>
      <c r="JMV34" s="38"/>
      <c r="JMW34" s="38"/>
      <c r="JMX34" s="38"/>
      <c r="JMY34" s="38"/>
      <c r="JMZ34" s="38"/>
      <c r="JNA34" s="38"/>
      <c r="JNB34" s="38"/>
      <c r="JNC34" s="38"/>
      <c r="JND34" s="38"/>
      <c r="JNE34" s="38"/>
      <c r="JNF34" s="38"/>
      <c r="JNG34" s="38"/>
      <c r="JNH34" s="38"/>
      <c r="JNI34" s="38"/>
      <c r="JNJ34" s="38"/>
      <c r="JNK34" s="38"/>
      <c r="JNL34" s="38"/>
      <c r="JNM34" s="38"/>
      <c r="JNN34" s="38"/>
      <c r="JNO34" s="38"/>
      <c r="JNP34" s="38"/>
      <c r="JNQ34" s="38"/>
      <c r="JNR34" s="38"/>
      <c r="JNS34" s="38"/>
      <c r="JNT34" s="38"/>
      <c r="JNU34" s="38"/>
      <c r="JNV34" s="38"/>
      <c r="JNW34" s="38"/>
      <c r="JNX34" s="38"/>
      <c r="JNY34" s="38"/>
      <c r="JNZ34" s="38"/>
      <c r="JOA34" s="38"/>
      <c r="JOB34" s="38"/>
      <c r="JOC34" s="38"/>
      <c r="JOD34" s="38"/>
      <c r="JOE34" s="38"/>
      <c r="JOF34" s="38"/>
      <c r="JOG34" s="38"/>
      <c r="JOH34" s="38"/>
      <c r="JOI34" s="38"/>
      <c r="JOJ34" s="38"/>
      <c r="JOK34" s="38"/>
      <c r="JOL34" s="38"/>
      <c r="JOM34" s="38"/>
      <c r="JON34" s="38"/>
      <c r="JOO34" s="38"/>
      <c r="JOP34" s="38"/>
      <c r="JOQ34" s="38"/>
      <c r="JOR34" s="38"/>
      <c r="JOS34" s="38"/>
      <c r="JOT34" s="38"/>
      <c r="JOU34" s="38"/>
      <c r="JOV34" s="38"/>
      <c r="JOW34" s="38"/>
      <c r="JOX34" s="38"/>
      <c r="JOY34" s="38"/>
      <c r="JOZ34" s="38"/>
      <c r="JPA34" s="38"/>
      <c r="JPB34" s="38"/>
      <c r="JPC34" s="38"/>
      <c r="JPD34" s="38"/>
      <c r="JPE34" s="38"/>
      <c r="JPF34" s="38"/>
      <c r="JPG34" s="38"/>
      <c r="JPH34" s="38"/>
      <c r="JPI34" s="38"/>
      <c r="JPJ34" s="38"/>
      <c r="JPK34" s="38"/>
      <c r="JPL34" s="38"/>
      <c r="JPM34" s="38"/>
      <c r="JPN34" s="38"/>
      <c r="JPO34" s="38"/>
      <c r="JPP34" s="38"/>
      <c r="JPQ34" s="38"/>
      <c r="JPR34" s="38"/>
      <c r="JPS34" s="38"/>
      <c r="JPT34" s="38"/>
      <c r="JPU34" s="38"/>
      <c r="JPV34" s="38"/>
      <c r="JPW34" s="38"/>
      <c r="JPX34" s="38"/>
      <c r="JPY34" s="38"/>
      <c r="JPZ34" s="38"/>
      <c r="JQA34" s="38"/>
      <c r="JQB34" s="38"/>
      <c r="JQC34" s="38"/>
      <c r="JQD34" s="38"/>
      <c r="JQE34" s="38"/>
      <c r="JQF34" s="38"/>
      <c r="JQG34" s="38"/>
      <c r="JQH34" s="38"/>
      <c r="JQI34" s="38"/>
      <c r="JQJ34" s="38"/>
      <c r="JQK34" s="38"/>
      <c r="JQL34" s="38"/>
      <c r="JQM34" s="38"/>
      <c r="JQN34" s="38"/>
      <c r="JQO34" s="38"/>
      <c r="JQP34" s="38"/>
      <c r="JQQ34" s="38"/>
      <c r="JQR34" s="38"/>
      <c r="JQS34" s="38"/>
      <c r="JQT34" s="38"/>
      <c r="JQU34" s="38"/>
      <c r="JQV34" s="38"/>
      <c r="JQW34" s="38"/>
      <c r="JQX34" s="38"/>
      <c r="JQY34" s="38"/>
      <c r="JQZ34" s="38"/>
      <c r="JRA34" s="38"/>
      <c r="JRB34" s="38"/>
      <c r="JRC34" s="38"/>
      <c r="JRD34" s="38"/>
      <c r="JRE34" s="38"/>
      <c r="JRF34" s="38"/>
      <c r="JRG34" s="38"/>
      <c r="JRH34" s="38"/>
      <c r="JRI34" s="38"/>
      <c r="JRJ34" s="38"/>
      <c r="JRK34" s="38"/>
      <c r="JRL34" s="38"/>
      <c r="JRM34" s="38"/>
      <c r="JRN34" s="38"/>
      <c r="JRO34" s="38"/>
      <c r="JRP34" s="38"/>
      <c r="JRQ34" s="38"/>
      <c r="JRR34" s="38"/>
      <c r="JRS34" s="38"/>
      <c r="JRT34" s="38"/>
      <c r="JRU34" s="38"/>
      <c r="JRV34" s="38"/>
      <c r="JRW34" s="38"/>
      <c r="JRX34" s="38"/>
      <c r="JRY34" s="38"/>
      <c r="JRZ34" s="38"/>
      <c r="JSA34" s="38"/>
      <c r="JSB34" s="38"/>
      <c r="JSC34" s="38"/>
      <c r="JSD34" s="38"/>
      <c r="JSE34" s="38"/>
      <c r="JSF34" s="38"/>
      <c r="JSG34" s="38"/>
      <c r="JSH34" s="38"/>
      <c r="JSI34" s="38"/>
      <c r="JSJ34" s="38"/>
      <c r="JSK34" s="38"/>
      <c r="JSL34" s="38"/>
      <c r="JSM34" s="38"/>
      <c r="JSN34" s="38"/>
      <c r="JSO34" s="38"/>
      <c r="JSP34" s="38"/>
      <c r="JSQ34" s="38"/>
      <c r="JSR34" s="38"/>
      <c r="JSS34" s="38"/>
      <c r="JST34" s="38"/>
      <c r="JSU34" s="38"/>
      <c r="JSV34" s="38"/>
      <c r="JSW34" s="38"/>
      <c r="JSX34" s="38"/>
      <c r="JSY34" s="38"/>
      <c r="JSZ34" s="38"/>
      <c r="JTA34" s="38"/>
      <c r="JTB34" s="38"/>
      <c r="JTC34" s="38"/>
      <c r="JTD34" s="38"/>
      <c r="JTE34" s="38"/>
      <c r="JTF34" s="38"/>
      <c r="JTG34" s="38"/>
      <c r="JTH34" s="38"/>
      <c r="JTI34" s="38"/>
      <c r="JTJ34" s="38"/>
      <c r="JTK34" s="38"/>
      <c r="JTL34" s="38"/>
      <c r="JTM34" s="38"/>
      <c r="JTN34" s="38"/>
      <c r="JTO34" s="38"/>
      <c r="JTP34" s="38"/>
      <c r="JTQ34" s="38"/>
      <c r="JTR34" s="38"/>
      <c r="JTS34" s="38"/>
      <c r="JTT34" s="38"/>
      <c r="JTU34" s="38"/>
      <c r="JTV34" s="38"/>
      <c r="JTW34" s="38"/>
      <c r="JTX34" s="38"/>
      <c r="JTY34" s="38"/>
      <c r="JTZ34" s="38"/>
      <c r="JUA34" s="38"/>
      <c r="JUB34" s="38"/>
      <c r="JUC34" s="38"/>
      <c r="JUD34" s="38"/>
      <c r="JUE34" s="38"/>
      <c r="JUF34" s="38"/>
      <c r="JUG34" s="38"/>
      <c r="JUH34" s="38"/>
      <c r="JUI34" s="38"/>
      <c r="JUJ34" s="38"/>
      <c r="JUK34" s="38"/>
      <c r="JUL34" s="38"/>
      <c r="JUM34" s="38"/>
      <c r="JUN34" s="38"/>
      <c r="JUO34" s="38"/>
      <c r="JUP34" s="38"/>
      <c r="JUQ34" s="38"/>
      <c r="JUR34" s="38"/>
      <c r="JUS34" s="38"/>
      <c r="JUT34" s="38"/>
      <c r="JUU34" s="38"/>
      <c r="JUV34" s="38"/>
      <c r="JUW34" s="38"/>
      <c r="JUX34" s="38"/>
      <c r="JUY34" s="38"/>
      <c r="JUZ34" s="38"/>
      <c r="JVA34" s="38"/>
      <c r="JVB34" s="38"/>
      <c r="JVC34" s="38"/>
      <c r="JVD34" s="38"/>
      <c r="JVE34" s="38"/>
      <c r="JVF34" s="38"/>
      <c r="JVG34" s="38"/>
      <c r="JVH34" s="38"/>
      <c r="JVI34" s="38"/>
      <c r="JVJ34" s="38"/>
      <c r="JVK34" s="38"/>
      <c r="JVL34" s="38"/>
      <c r="JVM34" s="38"/>
      <c r="JVN34" s="38"/>
      <c r="JVO34" s="38"/>
      <c r="JVP34" s="38"/>
      <c r="JVQ34" s="38"/>
      <c r="JVR34" s="38"/>
      <c r="JVS34" s="38"/>
      <c r="JVT34" s="38"/>
      <c r="JVU34" s="38"/>
      <c r="JVV34" s="38"/>
      <c r="JVW34" s="38"/>
      <c r="JVX34" s="38"/>
      <c r="JVY34" s="38"/>
      <c r="JVZ34" s="38"/>
      <c r="JWA34" s="38"/>
      <c r="JWB34" s="38"/>
      <c r="JWC34" s="38"/>
      <c r="JWD34" s="38"/>
      <c r="JWE34" s="38"/>
      <c r="JWF34" s="38"/>
      <c r="JWG34" s="38"/>
      <c r="JWH34" s="38"/>
      <c r="JWI34" s="38"/>
      <c r="JWJ34" s="38"/>
      <c r="JWK34" s="38"/>
      <c r="JWL34" s="38"/>
      <c r="JWM34" s="38"/>
      <c r="JWN34" s="38"/>
      <c r="JWO34" s="38"/>
      <c r="JWP34" s="38"/>
      <c r="JWQ34" s="38"/>
      <c r="JWR34" s="38"/>
      <c r="JWS34" s="38"/>
      <c r="JWT34" s="38"/>
      <c r="JWU34" s="38"/>
      <c r="JWV34" s="38"/>
      <c r="JWW34" s="38"/>
      <c r="JWX34" s="38"/>
      <c r="JWY34" s="38"/>
      <c r="JWZ34" s="38"/>
      <c r="JXA34" s="38"/>
      <c r="JXB34" s="38"/>
      <c r="JXC34" s="38"/>
      <c r="JXD34" s="38"/>
      <c r="JXE34" s="38"/>
      <c r="JXF34" s="38"/>
      <c r="JXG34" s="38"/>
      <c r="JXH34" s="38"/>
      <c r="JXI34" s="38"/>
      <c r="JXJ34" s="38"/>
      <c r="JXK34" s="38"/>
      <c r="JXL34" s="38"/>
      <c r="JXM34" s="38"/>
      <c r="JXN34" s="38"/>
      <c r="JXO34" s="38"/>
      <c r="JXP34" s="38"/>
      <c r="JXQ34" s="38"/>
      <c r="JXR34" s="38"/>
      <c r="JXS34" s="38"/>
      <c r="JXT34" s="38"/>
      <c r="JXU34" s="38"/>
      <c r="JXV34" s="38"/>
      <c r="JXW34" s="38"/>
      <c r="JXX34" s="38"/>
      <c r="JXY34" s="38"/>
      <c r="JXZ34" s="38"/>
      <c r="JYA34" s="38"/>
      <c r="JYB34" s="38"/>
      <c r="JYC34" s="38"/>
      <c r="JYD34" s="38"/>
      <c r="JYE34" s="38"/>
      <c r="JYF34" s="38"/>
      <c r="JYG34" s="38"/>
      <c r="JYH34" s="38"/>
      <c r="JYI34" s="38"/>
      <c r="JYJ34" s="38"/>
      <c r="JYK34" s="38"/>
      <c r="JYL34" s="38"/>
      <c r="JYM34" s="38"/>
      <c r="JYN34" s="38"/>
      <c r="JYO34" s="38"/>
      <c r="JYP34" s="38"/>
      <c r="JYQ34" s="38"/>
      <c r="JYR34" s="38"/>
      <c r="JYS34" s="38"/>
      <c r="JYT34" s="38"/>
      <c r="JYU34" s="38"/>
      <c r="JYV34" s="38"/>
      <c r="JYW34" s="38"/>
      <c r="JYX34" s="38"/>
      <c r="JYY34" s="38"/>
      <c r="JYZ34" s="38"/>
      <c r="JZA34" s="38"/>
      <c r="JZB34" s="38"/>
      <c r="JZC34" s="38"/>
      <c r="JZD34" s="38"/>
      <c r="JZE34" s="38"/>
      <c r="JZF34" s="38"/>
      <c r="JZG34" s="38"/>
      <c r="JZH34" s="38"/>
      <c r="JZI34" s="38"/>
      <c r="JZJ34" s="38"/>
      <c r="JZK34" s="38"/>
      <c r="JZL34" s="38"/>
      <c r="JZM34" s="38"/>
      <c r="JZN34" s="38"/>
      <c r="JZO34" s="38"/>
      <c r="JZP34" s="38"/>
      <c r="JZQ34" s="38"/>
      <c r="JZR34" s="38"/>
      <c r="JZS34" s="38"/>
      <c r="JZT34" s="38"/>
      <c r="JZU34" s="38"/>
      <c r="JZV34" s="38"/>
      <c r="JZW34" s="38"/>
      <c r="JZX34" s="38"/>
      <c r="JZY34" s="38"/>
      <c r="JZZ34" s="38"/>
      <c r="KAA34" s="38"/>
      <c r="KAB34" s="38"/>
      <c r="KAC34" s="38"/>
      <c r="KAD34" s="38"/>
      <c r="KAE34" s="38"/>
      <c r="KAF34" s="38"/>
      <c r="KAG34" s="38"/>
      <c r="KAH34" s="38"/>
      <c r="KAI34" s="38"/>
      <c r="KAJ34" s="38"/>
      <c r="KAK34" s="38"/>
      <c r="KAL34" s="38"/>
      <c r="KAM34" s="38"/>
      <c r="KAN34" s="38"/>
      <c r="KAO34" s="38"/>
      <c r="KAP34" s="38"/>
      <c r="KAQ34" s="38"/>
      <c r="KAR34" s="38"/>
      <c r="KAS34" s="38"/>
      <c r="KAT34" s="38"/>
      <c r="KAU34" s="38"/>
      <c r="KAV34" s="38"/>
      <c r="KAW34" s="38"/>
      <c r="KAX34" s="38"/>
      <c r="KAY34" s="38"/>
      <c r="KAZ34" s="38"/>
      <c r="KBA34" s="38"/>
      <c r="KBB34" s="38"/>
      <c r="KBC34" s="38"/>
      <c r="KBD34" s="38"/>
      <c r="KBE34" s="38"/>
      <c r="KBF34" s="38"/>
      <c r="KBG34" s="38"/>
      <c r="KBH34" s="38"/>
      <c r="KBI34" s="38"/>
      <c r="KBJ34" s="38"/>
      <c r="KBK34" s="38"/>
      <c r="KBL34" s="38"/>
      <c r="KBM34" s="38"/>
      <c r="KBN34" s="38"/>
      <c r="KBO34" s="38"/>
      <c r="KBP34" s="38"/>
      <c r="KBQ34" s="38"/>
      <c r="KBR34" s="38"/>
      <c r="KBS34" s="38"/>
      <c r="KBT34" s="38"/>
      <c r="KBU34" s="38"/>
      <c r="KBV34" s="38"/>
      <c r="KBW34" s="38"/>
      <c r="KBX34" s="38"/>
      <c r="KBY34" s="38"/>
      <c r="KBZ34" s="38"/>
      <c r="KCA34" s="38"/>
      <c r="KCB34" s="38"/>
      <c r="KCC34" s="38"/>
      <c r="KCD34" s="38"/>
      <c r="KCE34" s="38"/>
      <c r="KCF34" s="38"/>
      <c r="KCG34" s="38"/>
      <c r="KCH34" s="38"/>
      <c r="KCI34" s="38"/>
      <c r="KCJ34" s="38"/>
      <c r="KCK34" s="38"/>
      <c r="KCL34" s="38"/>
      <c r="KCM34" s="38"/>
      <c r="KCN34" s="38"/>
      <c r="KCO34" s="38"/>
      <c r="KCP34" s="38"/>
      <c r="KCQ34" s="38"/>
      <c r="KCR34" s="38"/>
      <c r="KCS34" s="38"/>
      <c r="KCT34" s="38"/>
      <c r="KCU34" s="38"/>
      <c r="KCV34" s="38"/>
      <c r="KCW34" s="38"/>
      <c r="KCX34" s="38"/>
      <c r="KCY34" s="38"/>
      <c r="KCZ34" s="38"/>
      <c r="KDA34" s="38"/>
      <c r="KDB34" s="38"/>
      <c r="KDC34" s="38"/>
      <c r="KDD34" s="38"/>
      <c r="KDE34" s="38"/>
      <c r="KDF34" s="38"/>
      <c r="KDG34" s="38"/>
      <c r="KDH34" s="38"/>
      <c r="KDI34" s="38"/>
      <c r="KDJ34" s="38"/>
      <c r="KDK34" s="38"/>
      <c r="KDL34" s="38"/>
      <c r="KDM34" s="38"/>
      <c r="KDN34" s="38"/>
      <c r="KDO34" s="38"/>
      <c r="KDP34" s="38"/>
      <c r="KDQ34" s="38"/>
      <c r="KDR34" s="38"/>
      <c r="KDS34" s="38"/>
      <c r="KDT34" s="38"/>
      <c r="KDU34" s="38"/>
      <c r="KDV34" s="38"/>
      <c r="KDW34" s="38"/>
      <c r="KDX34" s="38"/>
      <c r="KDY34" s="38"/>
      <c r="KDZ34" s="38"/>
      <c r="KEA34" s="38"/>
      <c r="KEB34" s="38"/>
      <c r="KEC34" s="38"/>
      <c r="KED34" s="38"/>
      <c r="KEE34" s="38"/>
      <c r="KEF34" s="38"/>
      <c r="KEG34" s="38"/>
      <c r="KEH34" s="38"/>
      <c r="KEI34" s="38"/>
      <c r="KEJ34" s="38"/>
      <c r="KEK34" s="38"/>
      <c r="KEL34" s="38"/>
      <c r="KEM34" s="38"/>
      <c r="KEN34" s="38"/>
      <c r="KEO34" s="38"/>
      <c r="KEP34" s="38"/>
      <c r="KEQ34" s="38"/>
      <c r="KER34" s="38"/>
      <c r="KES34" s="38"/>
      <c r="KET34" s="38"/>
      <c r="KEU34" s="38"/>
      <c r="KEV34" s="38"/>
      <c r="KEW34" s="38"/>
      <c r="KEX34" s="38"/>
      <c r="KEY34" s="38"/>
      <c r="KEZ34" s="38"/>
      <c r="KFA34" s="38"/>
      <c r="KFB34" s="38"/>
      <c r="KFC34" s="38"/>
      <c r="KFD34" s="38"/>
      <c r="KFE34" s="38"/>
      <c r="KFF34" s="38"/>
      <c r="KFG34" s="38"/>
      <c r="KFH34" s="38"/>
      <c r="KFI34" s="38"/>
      <c r="KFJ34" s="38"/>
      <c r="KFK34" s="38"/>
      <c r="KFL34" s="38"/>
      <c r="KFM34" s="38"/>
      <c r="KFN34" s="38"/>
      <c r="KFO34" s="38"/>
      <c r="KFP34" s="38"/>
      <c r="KFQ34" s="38"/>
      <c r="KFR34" s="38"/>
      <c r="KFS34" s="38"/>
      <c r="KFT34" s="38"/>
      <c r="KFU34" s="38"/>
      <c r="KFV34" s="38"/>
      <c r="KFW34" s="38"/>
      <c r="KFX34" s="38"/>
      <c r="KFY34" s="38"/>
      <c r="KFZ34" s="38"/>
      <c r="KGA34" s="38"/>
      <c r="KGB34" s="38"/>
      <c r="KGC34" s="38"/>
      <c r="KGD34" s="38"/>
      <c r="KGE34" s="38"/>
      <c r="KGF34" s="38"/>
      <c r="KGG34" s="38"/>
      <c r="KGH34" s="38"/>
      <c r="KGI34" s="38"/>
      <c r="KGJ34" s="38"/>
      <c r="KGK34" s="38"/>
      <c r="KGL34" s="38"/>
      <c r="KGM34" s="38"/>
      <c r="KGN34" s="38"/>
      <c r="KGO34" s="38"/>
      <c r="KGP34" s="38"/>
      <c r="KGQ34" s="38"/>
      <c r="KGR34" s="38"/>
      <c r="KGS34" s="38"/>
      <c r="KGT34" s="38"/>
      <c r="KGU34" s="38"/>
      <c r="KGV34" s="38"/>
      <c r="KGW34" s="38"/>
      <c r="KGX34" s="38"/>
      <c r="KGY34" s="38"/>
      <c r="KGZ34" s="38"/>
      <c r="KHA34" s="38"/>
      <c r="KHB34" s="38"/>
      <c r="KHC34" s="38"/>
      <c r="KHD34" s="38"/>
      <c r="KHE34" s="38"/>
      <c r="KHF34" s="38"/>
      <c r="KHG34" s="38"/>
      <c r="KHH34" s="38"/>
      <c r="KHI34" s="38"/>
      <c r="KHJ34" s="38"/>
      <c r="KHK34" s="38"/>
      <c r="KHL34" s="38"/>
      <c r="KHM34" s="38"/>
      <c r="KHN34" s="38"/>
      <c r="KHO34" s="38"/>
      <c r="KHP34" s="38"/>
      <c r="KHQ34" s="38"/>
      <c r="KHR34" s="38"/>
      <c r="KHS34" s="38"/>
      <c r="KHT34" s="38"/>
      <c r="KHU34" s="38"/>
      <c r="KHV34" s="38"/>
      <c r="KHW34" s="38"/>
      <c r="KHX34" s="38"/>
      <c r="KHY34" s="38"/>
      <c r="KHZ34" s="38"/>
      <c r="KIA34" s="38"/>
      <c r="KIB34" s="38"/>
      <c r="KIC34" s="38"/>
      <c r="KID34" s="38"/>
      <c r="KIE34" s="38"/>
      <c r="KIF34" s="38"/>
      <c r="KIG34" s="38"/>
      <c r="KIH34" s="38"/>
      <c r="KII34" s="38"/>
      <c r="KIJ34" s="38"/>
      <c r="KIK34" s="38"/>
      <c r="KIL34" s="38"/>
      <c r="KIM34" s="38"/>
      <c r="KIN34" s="38"/>
      <c r="KIO34" s="38"/>
      <c r="KIP34" s="38"/>
      <c r="KIQ34" s="38"/>
      <c r="KIR34" s="38"/>
      <c r="KIS34" s="38"/>
      <c r="KIT34" s="38"/>
      <c r="KIU34" s="38"/>
      <c r="KIV34" s="38"/>
      <c r="KIW34" s="38"/>
      <c r="KIX34" s="38"/>
      <c r="KIY34" s="38"/>
      <c r="KIZ34" s="38"/>
      <c r="KJA34" s="38"/>
      <c r="KJB34" s="38"/>
      <c r="KJC34" s="38"/>
      <c r="KJD34" s="38"/>
      <c r="KJE34" s="38"/>
      <c r="KJF34" s="38"/>
      <c r="KJG34" s="38"/>
      <c r="KJH34" s="38"/>
      <c r="KJI34" s="38"/>
      <c r="KJJ34" s="38"/>
      <c r="KJK34" s="38"/>
      <c r="KJL34" s="38"/>
      <c r="KJM34" s="38"/>
      <c r="KJN34" s="38"/>
      <c r="KJO34" s="38"/>
      <c r="KJP34" s="38"/>
      <c r="KJQ34" s="38"/>
      <c r="KJR34" s="38"/>
      <c r="KJS34" s="38"/>
      <c r="KJT34" s="38"/>
      <c r="KJU34" s="38"/>
      <c r="KJV34" s="38"/>
      <c r="KJW34" s="38"/>
      <c r="KJX34" s="38"/>
      <c r="KJY34" s="38"/>
      <c r="KJZ34" s="38"/>
      <c r="KKA34" s="38"/>
      <c r="KKB34" s="38"/>
      <c r="KKC34" s="38"/>
      <c r="KKD34" s="38"/>
      <c r="KKE34" s="38"/>
      <c r="KKF34" s="38"/>
      <c r="KKG34" s="38"/>
      <c r="KKH34" s="38"/>
      <c r="KKI34" s="38"/>
      <c r="KKJ34" s="38"/>
      <c r="KKK34" s="38"/>
      <c r="KKL34" s="38"/>
      <c r="KKM34" s="38"/>
      <c r="KKN34" s="38"/>
      <c r="KKO34" s="38"/>
      <c r="KKP34" s="38"/>
      <c r="KKQ34" s="38"/>
      <c r="KKR34" s="38"/>
      <c r="KKS34" s="38"/>
      <c r="KKT34" s="38"/>
      <c r="KKU34" s="38"/>
      <c r="KKV34" s="38"/>
      <c r="KKW34" s="38"/>
      <c r="KKX34" s="38"/>
      <c r="KKY34" s="38"/>
      <c r="KKZ34" s="38"/>
      <c r="KLA34" s="38"/>
      <c r="KLB34" s="38"/>
      <c r="KLC34" s="38"/>
      <c r="KLD34" s="38"/>
      <c r="KLE34" s="38"/>
      <c r="KLF34" s="38"/>
      <c r="KLG34" s="38"/>
      <c r="KLH34" s="38"/>
      <c r="KLI34" s="38"/>
      <c r="KLJ34" s="38"/>
      <c r="KLK34" s="38"/>
      <c r="KLL34" s="38"/>
      <c r="KLM34" s="38"/>
      <c r="KLN34" s="38"/>
      <c r="KLO34" s="38"/>
      <c r="KLP34" s="38"/>
      <c r="KLQ34" s="38"/>
      <c r="KLR34" s="38"/>
      <c r="KLS34" s="38"/>
      <c r="KLT34" s="38"/>
      <c r="KLU34" s="38"/>
      <c r="KLV34" s="38"/>
      <c r="KLW34" s="38"/>
      <c r="KLX34" s="38"/>
      <c r="KLY34" s="38"/>
      <c r="KLZ34" s="38"/>
      <c r="KMA34" s="38"/>
      <c r="KMB34" s="38"/>
      <c r="KMC34" s="38"/>
      <c r="KMD34" s="38"/>
      <c r="KME34" s="38"/>
      <c r="KMF34" s="38"/>
      <c r="KMG34" s="38"/>
      <c r="KMH34" s="38"/>
      <c r="KMI34" s="38"/>
      <c r="KMJ34" s="38"/>
      <c r="KMK34" s="38"/>
      <c r="KML34" s="38"/>
      <c r="KMM34" s="38"/>
      <c r="KMN34" s="38"/>
      <c r="KMO34" s="38"/>
      <c r="KMP34" s="38"/>
      <c r="KMQ34" s="38"/>
      <c r="KMR34" s="38"/>
      <c r="KMS34" s="38"/>
      <c r="KMT34" s="38"/>
      <c r="KMU34" s="38"/>
      <c r="KMV34" s="38"/>
      <c r="KMW34" s="38"/>
      <c r="KMX34" s="38"/>
      <c r="KMY34" s="38"/>
      <c r="KMZ34" s="38"/>
      <c r="KNA34" s="38"/>
      <c r="KNB34" s="38"/>
      <c r="KNC34" s="38"/>
      <c r="KND34" s="38"/>
      <c r="KNE34" s="38"/>
      <c r="KNF34" s="38"/>
      <c r="KNG34" s="38"/>
      <c r="KNH34" s="38"/>
      <c r="KNI34" s="38"/>
      <c r="KNJ34" s="38"/>
      <c r="KNK34" s="38"/>
      <c r="KNL34" s="38"/>
      <c r="KNM34" s="38"/>
      <c r="KNN34" s="38"/>
      <c r="KNO34" s="38"/>
      <c r="KNP34" s="38"/>
      <c r="KNQ34" s="38"/>
      <c r="KNR34" s="38"/>
      <c r="KNS34" s="38"/>
      <c r="KNT34" s="38"/>
      <c r="KNU34" s="38"/>
      <c r="KNV34" s="38"/>
      <c r="KNW34" s="38"/>
      <c r="KNX34" s="38"/>
      <c r="KNY34" s="38"/>
      <c r="KNZ34" s="38"/>
      <c r="KOA34" s="38"/>
      <c r="KOB34" s="38"/>
      <c r="KOC34" s="38"/>
      <c r="KOD34" s="38"/>
      <c r="KOE34" s="38"/>
      <c r="KOF34" s="38"/>
      <c r="KOG34" s="38"/>
      <c r="KOH34" s="38"/>
      <c r="KOI34" s="38"/>
      <c r="KOJ34" s="38"/>
      <c r="KOK34" s="38"/>
      <c r="KOL34" s="38"/>
      <c r="KOM34" s="38"/>
      <c r="KON34" s="38"/>
      <c r="KOO34" s="38"/>
      <c r="KOP34" s="38"/>
      <c r="KOQ34" s="38"/>
      <c r="KOR34" s="38"/>
      <c r="KOS34" s="38"/>
      <c r="KOT34" s="38"/>
      <c r="KOU34" s="38"/>
      <c r="KOV34" s="38"/>
      <c r="KOW34" s="38"/>
      <c r="KOX34" s="38"/>
      <c r="KOY34" s="38"/>
      <c r="KOZ34" s="38"/>
      <c r="KPA34" s="38"/>
      <c r="KPB34" s="38"/>
      <c r="KPC34" s="38"/>
      <c r="KPD34" s="38"/>
      <c r="KPE34" s="38"/>
      <c r="KPF34" s="38"/>
      <c r="KPG34" s="38"/>
      <c r="KPH34" s="38"/>
      <c r="KPI34" s="38"/>
      <c r="KPJ34" s="38"/>
      <c r="KPK34" s="38"/>
      <c r="KPL34" s="38"/>
      <c r="KPM34" s="38"/>
      <c r="KPN34" s="38"/>
      <c r="KPO34" s="38"/>
      <c r="KPP34" s="38"/>
      <c r="KPQ34" s="38"/>
      <c r="KPR34" s="38"/>
      <c r="KPS34" s="38"/>
      <c r="KPT34" s="38"/>
      <c r="KPU34" s="38"/>
      <c r="KPV34" s="38"/>
      <c r="KPW34" s="38"/>
      <c r="KPX34" s="38"/>
      <c r="KPY34" s="38"/>
      <c r="KPZ34" s="38"/>
      <c r="KQA34" s="38"/>
      <c r="KQB34" s="38"/>
      <c r="KQC34" s="38"/>
      <c r="KQD34" s="38"/>
      <c r="KQE34" s="38"/>
      <c r="KQF34" s="38"/>
      <c r="KQG34" s="38"/>
      <c r="KQH34" s="38"/>
      <c r="KQI34" s="38"/>
      <c r="KQJ34" s="38"/>
      <c r="KQK34" s="38"/>
      <c r="KQL34" s="38"/>
      <c r="KQM34" s="38"/>
      <c r="KQN34" s="38"/>
      <c r="KQO34" s="38"/>
      <c r="KQP34" s="38"/>
      <c r="KQQ34" s="38"/>
      <c r="KQR34" s="38"/>
      <c r="KQS34" s="38"/>
      <c r="KQT34" s="38"/>
      <c r="KQU34" s="38"/>
      <c r="KQV34" s="38"/>
      <c r="KQW34" s="38"/>
      <c r="KQX34" s="38"/>
      <c r="KQY34" s="38"/>
      <c r="KQZ34" s="38"/>
      <c r="KRA34" s="38"/>
      <c r="KRB34" s="38"/>
      <c r="KRC34" s="38"/>
      <c r="KRD34" s="38"/>
      <c r="KRE34" s="38"/>
      <c r="KRF34" s="38"/>
      <c r="KRG34" s="38"/>
      <c r="KRH34" s="38"/>
      <c r="KRI34" s="38"/>
      <c r="KRJ34" s="38"/>
      <c r="KRK34" s="38"/>
      <c r="KRL34" s="38"/>
      <c r="KRM34" s="38"/>
      <c r="KRN34" s="38"/>
      <c r="KRO34" s="38"/>
      <c r="KRP34" s="38"/>
      <c r="KRQ34" s="38"/>
      <c r="KRR34" s="38"/>
      <c r="KRS34" s="38"/>
      <c r="KRT34" s="38"/>
      <c r="KRU34" s="38"/>
      <c r="KRV34" s="38"/>
      <c r="KRW34" s="38"/>
      <c r="KRX34" s="38"/>
      <c r="KRY34" s="38"/>
      <c r="KRZ34" s="38"/>
      <c r="KSA34" s="38"/>
      <c r="KSB34" s="38"/>
      <c r="KSC34" s="38"/>
      <c r="KSD34" s="38"/>
      <c r="KSE34" s="38"/>
      <c r="KSF34" s="38"/>
      <c r="KSG34" s="38"/>
      <c r="KSH34" s="38"/>
      <c r="KSI34" s="38"/>
      <c r="KSJ34" s="38"/>
      <c r="KSK34" s="38"/>
      <c r="KSL34" s="38"/>
      <c r="KSM34" s="38"/>
      <c r="KSN34" s="38"/>
      <c r="KSO34" s="38"/>
      <c r="KSP34" s="38"/>
      <c r="KSQ34" s="38"/>
      <c r="KSR34" s="38"/>
      <c r="KSS34" s="38"/>
      <c r="KST34" s="38"/>
      <c r="KSU34" s="38"/>
      <c r="KSV34" s="38"/>
      <c r="KSW34" s="38"/>
      <c r="KSX34" s="38"/>
      <c r="KSY34" s="38"/>
      <c r="KSZ34" s="38"/>
      <c r="KTA34" s="38"/>
      <c r="KTB34" s="38"/>
      <c r="KTC34" s="38"/>
      <c r="KTD34" s="38"/>
      <c r="KTE34" s="38"/>
      <c r="KTF34" s="38"/>
      <c r="KTG34" s="38"/>
      <c r="KTH34" s="38"/>
      <c r="KTI34" s="38"/>
      <c r="KTJ34" s="38"/>
      <c r="KTK34" s="38"/>
      <c r="KTL34" s="38"/>
      <c r="KTM34" s="38"/>
      <c r="KTN34" s="38"/>
      <c r="KTO34" s="38"/>
      <c r="KTP34" s="38"/>
      <c r="KTQ34" s="38"/>
      <c r="KTR34" s="38"/>
      <c r="KTS34" s="38"/>
      <c r="KTT34" s="38"/>
      <c r="KTU34" s="38"/>
      <c r="KTV34" s="38"/>
      <c r="KTW34" s="38"/>
      <c r="KTX34" s="38"/>
      <c r="KTY34" s="38"/>
      <c r="KTZ34" s="38"/>
      <c r="KUA34" s="38"/>
      <c r="KUB34" s="38"/>
      <c r="KUC34" s="38"/>
      <c r="KUD34" s="38"/>
      <c r="KUE34" s="38"/>
      <c r="KUF34" s="38"/>
      <c r="KUG34" s="38"/>
      <c r="KUH34" s="38"/>
      <c r="KUI34" s="38"/>
      <c r="KUJ34" s="38"/>
      <c r="KUK34" s="38"/>
      <c r="KUL34" s="38"/>
      <c r="KUM34" s="38"/>
      <c r="KUN34" s="38"/>
      <c r="KUO34" s="38"/>
      <c r="KUP34" s="38"/>
      <c r="KUQ34" s="38"/>
      <c r="KUR34" s="38"/>
      <c r="KUS34" s="38"/>
      <c r="KUT34" s="38"/>
      <c r="KUU34" s="38"/>
      <c r="KUV34" s="38"/>
      <c r="KUW34" s="38"/>
      <c r="KUX34" s="38"/>
      <c r="KUY34" s="38"/>
      <c r="KUZ34" s="38"/>
      <c r="KVA34" s="38"/>
      <c r="KVB34" s="38"/>
      <c r="KVC34" s="38"/>
      <c r="KVD34" s="38"/>
      <c r="KVE34" s="38"/>
      <c r="KVF34" s="38"/>
      <c r="KVG34" s="38"/>
      <c r="KVH34" s="38"/>
      <c r="KVI34" s="38"/>
      <c r="KVJ34" s="38"/>
      <c r="KVK34" s="38"/>
      <c r="KVL34" s="38"/>
      <c r="KVM34" s="38"/>
      <c r="KVN34" s="38"/>
      <c r="KVO34" s="38"/>
      <c r="KVP34" s="38"/>
      <c r="KVQ34" s="38"/>
      <c r="KVR34" s="38"/>
      <c r="KVS34" s="38"/>
      <c r="KVT34" s="38"/>
      <c r="KVU34" s="38"/>
      <c r="KVV34" s="38"/>
      <c r="KVW34" s="38"/>
      <c r="KVX34" s="38"/>
      <c r="KVY34" s="38"/>
      <c r="KVZ34" s="38"/>
      <c r="KWA34" s="38"/>
      <c r="KWB34" s="38"/>
      <c r="KWC34" s="38"/>
      <c r="KWD34" s="38"/>
      <c r="KWE34" s="38"/>
      <c r="KWF34" s="38"/>
      <c r="KWG34" s="38"/>
      <c r="KWH34" s="38"/>
      <c r="KWI34" s="38"/>
      <c r="KWJ34" s="38"/>
      <c r="KWK34" s="38"/>
      <c r="KWL34" s="38"/>
      <c r="KWM34" s="38"/>
      <c r="KWN34" s="38"/>
      <c r="KWO34" s="38"/>
      <c r="KWP34" s="38"/>
      <c r="KWQ34" s="38"/>
      <c r="KWR34" s="38"/>
      <c r="KWS34" s="38"/>
      <c r="KWT34" s="38"/>
      <c r="KWU34" s="38"/>
      <c r="KWV34" s="38"/>
      <c r="KWW34" s="38"/>
      <c r="KWX34" s="38"/>
      <c r="KWY34" s="38"/>
      <c r="KWZ34" s="38"/>
      <c r="KXA34" s="38"/>
      <c r="KXB34" s="38"/>
      <c r="KXC34" s="38"/>
      <c r="KXD34" s="38"/>
      <c r="KXE34" s="38"/>
      <c r="KXF34" s="38"/>
      <c r="KXG34" s="38"/>
      <c r="KXH34" s="38"/>
      <c r="KXI34" s="38"/>
      <c r="KXJ34" s="38"/>
      <c r="KXK34" s="38"/>
      <c r="KXL34" s="38"/>
      <c r="KXM34" s="38"/>
      <c r="KXN34" s="38"/>
      <c r="KXO34" s="38"/>
      <c r="KXP34" s="38"/>
      <c r="KXQ34" s="38"/>
      <c r="KXR34" s="38"/>
      <c r="KXS34" s="38"/>
      <c r="KXT34" s="38"/>
      <c r="KXU34" s="38"/>
      <c r="KXV34" s="38"/>
      <c r="KXW34" s="38"/>
      <c r="KXX34" s="38"/>
      <c r="KXY34" s="38"/>
      <c r="KXZ34" s="38"/>
      <c r="KYA34" s="38"/>
      <c r="KYB34" s="38"/>
      <c r="KYC34" s="38"/>
      <c r="KYD34" s="38"/>
      <c r="KYE34" s="38"/>
      <c r="KYF34" s="38"/>
      <c r="KYG34" s="38"/>
      <c r="KYH34" s="38"/>
      <c r="KYI34" s="38"/>
      <c r="KYJ34" s="38"/>
      <c r="KYK34" s="38"/>
      <c r="KYL34" s="38"/>
      <c r="KYM34" s="38"/>
      <c r="KYN34" s="38"/>
      <c r="KYO34" s="38"/>
      <c r="KYP34" s="38"/>
      <c r="KYQ34" s="38"/>
      <c r="KYR34" s="38"/>
      <c r="KYS34" s="38"/>
      <c r="KYT34" s="38"/>
      <c r="KYU34" s="38"/>
      <c r="KYV34" s="38"/>
      <c r="KYW34" s="38"/>
      <c r="KYX34" s="38"/>
      <c r="KYY34" s="38"/>
      <c r="KYZ34" s="38"/>
      <c r="KZA34" s="38"/>
      <c r="KZB34" s="38"/>
      <c r="KZC34" s="38"/>
      <c r="KZD34" s="38"/>
      <c r="KZE34" s="38"/>
      <c r="KZF34" s="38"/>
      <c r="KZG34" s="38"/>
      <c r="KZH34" s="38"/>
      <c r="KZI34" s="38"/>
      <c r="KZJ34" s="38"/>
      <c r="KZK34" s="38"/>
      <c r="KZL34" s="38"/>
      <c r="KZM34" s="38"/>
      <c r="KZN34" s="38"/>
      <c r="KZO34" s="38"/>
      <c r="KZP34" s="38"/>
      <c r="KZQ34" s="38"/>
      <c r="KZR34" s="38"/>
      <c r="KZS34" s="38"/>
      <c r="KZT34" s="38"/>
      <c r="KZU34" s="38"/>
      <c r="KZV34" s="38"/>
      <c r="KZW34" s="38"/>
      <c r="KZX34" s="38"/>
      <c r="KZY34" s="38"/>
      <c r="KZZ34" s="38"/>
      <c r="LAA34" s="38"/>
      <c r="LAB34" s="38"/>
      <c r="LAC34" s="38"/>
      <c r="LAD34" s="38"/>
      <c r="LAE34" s="38"/>
      <c r="LAF34" s="38"/>
      <c r="LAG34" s="38"/>
      <c r="LAH34" s="38"/>
      <c r="LAI34" s="38"/>
      <c r="LAJ34" s="38"/>
      <c r="LAK34" s="38"/>
      <c r="LAL34" s="38"/>
      <c r="LAM34" s="38"/>
      <c r="LAN34" s="38"/>
      <c r="LAO34" s="38"/>
      <c r="LAP34" s="38"/>
      <c r="LAQ34" s="38"/>
      <c r="LAR34" s="38"/>
      <c r="LAS34" s="38"/>
      <c r="LAT34" s="38"/>
      <c r="LAU34" s="38"/>
      <c r="LAV34" s="38"/>
      <c r="LAW34" s="38"/>
      <c r="LAX34" s="38"/>
      <c r="LAY34" s="38"/>
      <c r="LAZ34" s="38"/>
      <c r="LBA34" s="38"/>
      <c r="LBB34" s="38"/>
      <c r="LBC34" s="38"/>
      <c r="LBD34" s="38"/>
      <c r="LBE34" s="38"/>
      <c r="LBF34" s="38"/>
      <c r="LBG34" s="38"/>
      <c r="LBH34" s="38"/>
      <c r="LBI34" s="38"/>
      <c r="LBJ34" s="38"/>
      <c r="LBK34" s="38"/>
      <c r="LBL34" s="38"/>
      <c r="LBM34" s="38"/>
      <c r="LBN34" s="38"/>
      <c r="LBO34" s="38"/>
      <c r="LBP34" s="38"/>
      <c r="LBQ34" s="38"/>
      <c r="LBR34" s="38"/>
      <c r="LBS34" s="38"/>
      <c r="LBT34" s="38"/>
      <c r="LBU34" s="38"/>
      <c r="LBV34" s="38"/>
      <c r="LBW34" s="38"/>
      <c r="LBX34" s="38"/>
      <c r="LBY34" s="38"/>
      <c r="LBZ34" s="38"/>
      <c r="LCA34" s="38"/>
      <c r="LCB34" s="38"/>
      <c r="LCC34" s="38"/>
      <c r="LCD34" s="38"/>
      <c r="LCE34" s="38"/>
      <c r="LCF34" s="38"/>
      <c r="LCG34" s="38"/>
      <c r="LCH34" s="38"/>
      <c r="LCI34" s="38"/>
      <c r="LCJ34" s="38"/>
      <c r="LCK34" s="38"/>
      <c r="LCL34" s="38"/>
      <c r="LCM34" s="38"/>
      <c r="LCN34" s="38"/>
      <c r="LCO34" s="38"/>
      <c r="LCP34" s="38"/>
      <c r="LCQ34" s="38"/>
      <c r="LCR34" s="38"/>
      <c r="LCS34" s="38"/>
      <c r="LCT34" s="38"/>
      <c r="LCU34" s="38"/>
      <c r="LCV34" s="38"/>
      <c r="LCW34" s="38"/>
      <c r="LCX34" s="38"/>
      <c r="LCY34" s="38"/>
      <c r="LCZ34" s="38"/>
      <c r="LDA34" s="38"/>
      <c r="LDB34" s="38"/>
      <c r="LDC34" s="38"/>
      <c r="LDD34" s="38"/>
      <c r="LDE34" s="38"/>
      <c r="LDF34" s="38"/>
      <c r="LDG34" s="38"/>
      <c r="LDH34" s="38"/>
      <c r="LDI34" s="38"/>
      <c r="LDJ34" s="38"/>
      <c r="LDK34" s="38"/>
      <c r="LDL34" s="38"/>
      <c r="LDM34" s="38"/>
      <c r="LDN34" s="38"/>
      <c r="LDO34" s="38"/>
      <c r="LDP34" s="38"/>
      <c r="LDQ34" s="38"/>
      <c r="LDR34" s="38"/>
      <c r="LDS34" s="38"/>
      <c r="LDT34" s="38"/>
      <c r="LDU34" s="38"/>
      <c r="LDV34" s="38"/>
      <c r="LDW34" s="38"/>
      <c r="LDX34" s="38"/>
      <c r="LDY34" s="38"/>
      <c r="LDZ34" s="38"/>
      <c r="LEA34" s="38"/>
      <c r="LEB34" s="38"/>
      <c r="LEC34" s="38"/>
      <c r="LED34" s="38"/>
      <c r="LEE34" s="38"/>
      <c r="LEF34" s="38"/>
      <c r="LEG34" s="38"/>
      <c r="LEH34" s="38"/>
      <c r="LEI34" s="38"/>
      <c r="LEJ34" s="38"/>
      <c r="LEK34" s="38"/>
      <c r="LEL34" s="38"/>
      <c r="LEM34" s="38"/>
      <c r="LEN34" s="38"/>
      <c r="LEO34" s="38"/>
      <c r="LEP34" s="38"/>
      <c r="LEQ34" s="38"/>
      <c r="LER34" s="38"/>
      <c r="LES34" s="38"/>
      <c r="LET34" s="38"/>
      <c r="LEU34" s="38"/>
      <c r="LEV34" s="38"/>
      <c r="LEW34" s="38"/>
      <c r="LEX34" s="38"/>
      <c r="LEY34" s="38"/>
      <c r="LEZ34" s="38"/>
      <c r="LFA34" s="38"/>
      <c r="LFB34" s="38"/>
      <c r="LFC34" s="38"/>
      <c r="LFD34" s="38"/>
      <c r="LFE34" s="38"/>
      <c r="LFF34" s="38"/>
      <c r="LFG34" s="38"/>
      <c r="LFH34" s="38"/>
      <c r="LFI34" s="38"/>
      <c r="LFJ34" s="38"/>
      <c r="LFK34" s="38"/>
      <c r="LFL34" s="38"/>
      <c r="LFM34" s="38"/>
      <c r="LFN34" s="38"/>
      <c r="LFO34" s="38"/>
      <c r="LFP34" s="38"/>
      <c r="LFQ34" s="38"/>
      <c r="LFR34" s="38"/>
      <c r="LFS34" s="38"/>
      <c r="LFT34" s="38"/>
      <c r="LFU34" s="38"/>
      <c r="LFV34" s="38"/>
      <c r="LFW34" s="38"/>
      <c r="LFX34" s="38"/>
      <c r="LFY34" s="38"/>
      <c r="LFZ34" s="38"/>
      <c r="LGA34" s="38"/>
      <c r="LGB34" s="38"/>
      <c r="LGC34" s="38"/>
      <c r="LGD34" s="38"/>
      <c r="LGE34" s="38"/>
      <c r="LGF34" s="38"/>
      <c r="LGG34" s="38"/>
      <c r="LGH34" s="38"/>
      <c r="LGI34" s="38"/>
      <c r="LGJ34" s="38"/>
      <c r="LGK34" s="38"/>
      <c r="LGL34" s="38"/>
      <c r="LGM34" s="38"/>
      <c r="LGN34" s="38"/>
      <c r="LGO34" s="38"/>
      <c r="LGP34" s="38"/>
      <c r="LGQ34" s="38"/>
      <c r="LGR34" s="38"/>
      <c r="LGS34" s="38"/>
      <c r="LGT34" s="38"/>
      <c r="LGU34" s="38"/>
      <c r="LGV34" s="38"/>
      <c r="LGW34" s="38"/>
      <c r="LGX34" s="38"/>
      <c r="LGY34" s="38"/>
      <c r="LGZ34" s="38"/>
      <c r="LHA34" s="38"/>
      <c r="LHB34" s="38"/>
      <c r="LHC34" s="38"/>
      <c r="LHD34" s="38"/>
      <c r="LHE34" s="38"/>
      <c r="LHF34" s="38"/>
      <c r="LHG34" s="38"/>
      <c r="LHH34" s="38"/>
      <c r="LHI34" s="38"/>
      <c r="LHJ34" s="38"/>
      <c r="LHK34" s="38"/>
      <c r="LHL34" s="38"/>
      <c r="LHM34" s="38"/>
      <c r="LHN34" s="38"/>
      <c r="LHO34" s="38"/>
      <c r="LHP34" s="38"/>
      <c r="LHQ34" s="38"/>
      <c r="LHR34" s="38"/>
      <c r="LHS34" s="38"/>
      <c r="LHT34" s="38"/>
      <c r="LHU34" s="38"/>
      <c r="LHV34" s="38"/>
      <c r="LHW34" s="38"/>
      <c r="LHX34" s="38"/>
      <c r="LHY34" s="38"/>
      <c r="LHZ34" s="38"/>
      <c r="LIA34" s="38"/>
      <c r="LIB34" s="38"/>
      <c r="LIC34" s="38"/>
      <c r="LID34" s="38"/>
      <c r="LIE34" s="38"/>
      <c r="LIF34" s="38"/>
      <c r="LIG34" s="38"/>
      <c r="LIH34" s="38"/>
      <c r="LII34" s="38"/>
      <c r="LIJ34" s="38"/>
      <c r="LIK34" s="38"/>
      <c r="LIL34" s="38"/>
      <c r="LIM34" s="38"/>
      <c r="LIN34" s="38"/>
      <c r="LIO34" s="38"/>
      <c r="LIP34" s="38"/>
      <c r="LIQ34" s="38"/>
      <c r="LIR34" s="38"/>
      <c r="LIS34" s="38"/>
      <c r="LIT34" s="38"/>
      <c r="LIU34" s="38"/>
      <c r="LIV34" s="38"/>
      <c r="LIW34" s="38"/>
      <c r="LIX34" s="38"/>
      <c r="LIY34" s="38"/>
      <c r="LIZ34" s="38"/>
      <c r="LJA34" s="38"/>
      <c r="LJB34" s="38"/>
      <c r="LJC34" s="38"/>
      <c r="LJD34" s="38"/>
      <c r="LJE34" s="38"/>
      <c r="LJF34" s="38"/>
      <c r="LJG34" s="38"/>
      <c r="LJH34" s="38"/>
      <c r="LJI34" s="38"/>
      <c r="LJJ34" s="38"/>
      <c r="LJK34" s="38"/>
      <c r="LJL34" s="38"/>
      <c r="LJM34" s="38"/>
      <c r="LJN34" s="38"/>
      <c r="LJO34" s="38"/>
      <c r="LJP34" s="38"/>
      <c r="LJQ34" s="38"/>
      <c r="LJR34" s="38"/>
      <c r="LJS34" s="38"/>
      <c r="LJT34" s="38"/>
      <c r="LJU34" s="38"/>
      <c r="LJV34" s="38"/>
      <c r="LJW34" s="38"/>
      <c r="LJX34" s="38"/>
      <c r="LJY34" s="38"/>
      <c r="LJZ34" s="38"/>
      <c r="LKA34" s="38"/>
      <c r="LKB34" s="38"/>
      <c r="LKC34" s="38"/>
      <c r="LKD34" s="38"/>
      <c r="LKE34" s="38"/>
      <c r="LKF34" s="38"/>
      <c r="LKG34" s="38"/>
      <c r="LKH34" s="38"/>
      <c r="LKI34" s="38"/>
      <c r="LKJ34" s="38"/>
      <c r="LKK34" s="38"/>
      <c r="LKL34" s="38"/>
      <c r="LKM34" s="38"/>
      <c r="LKN34" s="38"/>
      <c r="LKO34" s="38"/>
      <c r="LKP34" s="38"/>
      <c r="LKQ34" s="38"/>
      <c r="LKR34" s="38"/>
      <c r="LKS34" s="38"/>
      <c r="LKT34" s="38"/>
      <c r="LKU34" s="38"/>
      <c r="LKV34" s="38"/>
      <c r="LKW34" s="38"/>
      <c r="LKX34" s="38"/>
      <c r="LKY34" s="38"/>
      <c r="LKZ34" s="38"/>
      <c r="LLA34" s="38"/>
      <c r="LLB34" s="38"/>
      <c r="LLC34" s="38"/>
      <c r="LLD34" s="38"/>
      <c r="LLE34" s="38"/>
      <c r="LLF34" s="38"/>
      <c r="LLG34" s="38"/>
      <c r="LLH34" s="38"/>
      <c r="LLI34" s="38"/>
      <c r="LLJ34" s="38"/>
      <c r="LLK34" s="38"/>
      <c r="LLL34" s="38"/>
      <c r="LLM34" s="38"/>
      <c r="LLN34" s="38"/>
      <c r="LLO34" s="38"/>
      <c r="LLP34" s="38"/>
      <c r="LLQ34" s="38"/>
      <c r="LLR34" s="38"/>
      <c r="LLS34" s="38"/>
      <c r="LLT34" s="38"/>
      <c r="LLU34" s="38"/>
      <c r="LLV34" s="38"/>
      <c r="LLW34" s="38"/>
      <c r="LLX34" s="38"/>
      <c r="LLY34" s="38"/>
      <c r="LLZ34" s="38"/>
      <c r="LMA34" s="38"/>
      <c r="LMB34" s="38"/>
      <c r="LMC34" s="38"/>
      <c r="LMD34" s="38"/>
      <c r="LME34" s="38"/>
      <c r="LMF34" s="38"/>
      <c r="LMG34" s="38"/>
      <c r="LMH34" s="38"/>
      <c r="LMI34" s="38"/>
      <c r="LMJ34" s="38"/>
      <c r="LMK34" s="38"/>
      <c r="LML34" s="38"/>
      <c r="LMM34" s="38"/>
      <c r="LMN34" s="38"/>
      <c r="LMO34" s="38"/>
      <c r="LMP34" s="38"/>
      <c r="LMQ34" s="38"/>
      <c r="LMR34" s="38"/>
      <c r="LMS34" s="38"/>
      <c r="LMT34" s="38"/>
      <c r="LMU34" s="38"/>
      <c r="LMV34" s="38"/>
      <c r="LMW34" s="38"/>
      <c r="LMX34" s="38"/>
      <c r="LMY34" s="38"/>
      <c r="LMZ34" s="38"/>
      <c r="LNA34" s="38"/>
      <c r="LNB34" s="38"/>
      <c r="LNC34" s="38"/>
      <c r="LND34" s="38"/>
      <c r="LNE34" s="38"/>
      <c r="LNF34" s="38"/>
      <c r="LNG34" s="38"/>
      <c r="LNH34" s="38"/>
      <c r="LNI34" s="38"/>
      <c r="LNJ34" s="38"/>
      <c r="LNK34" s="38"/>
      <c r="LNL34" s="38"/>
      <c r="LNM34" s="38"/>
      <c r="LNN34" s="38"/>
      <c r="LNO34" s="38"/>
      <c r="LNP34" s="38"/>
      <c r="LNQ34" s="38"/>
      <c r="LNR34" s="38"/>
      <c r="LNS34" s="38"/>
      <c r="LNT34" s="38"/>
      <c r="LNU34" s="38"/>
      <c r="LNV34" s="38"/>
      <c r="LNW34" s="38"/>
      <c r="LNX34" s="38"/>
      <c r="LNY34" s="38"/>
      <c r="LNZ34" s="38"/>
      <c r="LOA34" s="38"/>
      <c r="LOB34" s="38"/>
      <c r="LOC34" s="38"/>
      <c r="LOD34" s="38"/>
      <c r="LOE34" s="38"/>
      <c r="LOF34" s="38"/>
      <c r="LOG34" s="38"/>
      <c r="LOH34" s="38"/>
      <c r="LOI34" s="38"/>
      <c r="LOJ34" s="38"/>
      <c r="LOK34" s="38"/>
      <c r="LOL34" s="38"/>
      <c r="LOM34" s="38"/>
      <c r="LON34" s="38"/>
      <c r="LOO34" s="38"/>
      <c r="LOP34" s="38"/>
      <c r="LOQ34" s="38"/>
      <c r="LOR34" s="38"/>
      <c r="LOS34" s="38"/>
      <c r="LOT34" s="38"/>
      <c r="LOU34" s="38"/>
      <c r="LOV34" s="38"/>
      <c r="LOW34" s="38"/>
      <c r="LOX34" s="38"/>
      <c r="LOY34" s="38"/>
      <c r="LOZ34" s="38"/>
      <c r="LPA34" s="38"/>
      <c r="LPB34" s="38"/>
      <c r="LPC34" s="38"/>
      <c r="LPD34" s="38"/>
      <c r="LPE34" s="38"/>
      <c r="LPF34" s="38"/>
      <c r="LPG34" s="38"/>
      <c r="LPH34" s="38"/>
      <c r="LPI34" s="38"/>
      <c r="LPJ34" s="38"/>
      <c r="LPK34" s="38"/>
      <c r="LPL34" s="38"/>
      <c r="LPM34" s="38"/>
      <c r="LPN34" s="38"/>
      <c r="LPO34" s="38"/>
      <c r="LPP34" s="38"/>
      <c r="LPQ34" s="38"/>
      <c r="LPR34" s="38"/>
      <c r="LPS34" s="38"/>
      <c r="LPT34" s="38"/>
      <c r="LPU34" s="38"/>
      <c r="LPV34" s="38"/>
      <c r="LPW34" s="38"/>
      <c r="LPX34" s="38"/>
      <c r="LPY34" s="38"/>
      <c r="LPZ34" s="38"/>
      <c r="LQA34" s="38"/>
      <c r="LQB34" s="38"/>
      <c r="LQC34" s="38"/>
      <c r="LQD34" s="38"/>
      <c r="LQE34" s="38"/>
      <c r="LQF34" s="38"/>
      <c r="LQG34" s="38"/>
      <c r="LQH34" s="38"/>
      <c r="LQI34" s="38"/>
      <c r="LQJ34" s="38"/>
      <c r="LQK34" s="38"/>
      <c r="LQL34" s="38"/>
      <c r="LQM34" s="38"/>
      <c r="LQN34" s="38"/>
      <c r="LQO34" s="38"/>
      <c r="LQP34" s="38"/>
      <c r="LQQ34" s="38"/>
      <c r="LQR34" s="38"/>
      <c r="LQS34" s="38"/>
      <c r="LQT34" s="38"/>
      <c r="LQU34" s="38"/>
      <c r="LQV34" s="38"/>
      <c r="LQW34" s="38"/>
      <c r="LQX34" s="38"/>
      <c r="LQY34" s="38"/>
      <c r="LQZ34" s="38"/>
      <c r="LRA34" s="38"/>
      <c r="LRB34" s="38"/>
      <c r="LRC34" s="38"/>
      <c r="LRD34" s="38"/>
      <c r="LRE34" s="38"/>
      <c r="LRF34" s="38"/>
      <c r="LRG34" s="38"/>
      <c r="LRH34" s="38"/>
      <c r="LRI34" s="38"/>
      <c r="LRJ34" s="38"/>
      <c r="LRK34" s="38"/>
      <c r="LRL34" s="38"/>
      <c r="LRM34" s="38"/>
      <c r="LRN34" s="38"/>
      <c r="LRO34" s="38"/>
      <c r="LRP34" s="38"/>
      <c r="LRQ34" s="38"/>
      <c r="LRR34" s="38"/>
      <c r="LRS34" s="38"/>
      <c r="LRT34" s="38"/>
      <c r="LRU34" s="38"/>
      <c r="LRV34" s="38"/>
      <c r="LRW34" s="38"/>
      <c r="LRX34" s="38"/>
      <c r="LRY34" s="38"/>
      <c r="LRZ34" s="38"/>
      <c r="LSA34" s="38"/>
      <c r="LSB34" s="38"/>
      <c r="LSC34" s="38"/>
      <c r="LSD34" s="38"/>
      <c r="LSE34" s="38"/>
      <c r="LSF34" s="38"/>
      <c r="LSG34" s="38"/>
      <c r="LSH34" s="38"/>
      <c r="LSI34" s="38"/>
      <c r="LSJ34" s="38"/>
      <c r="LSK34" s="38"/>
      <c r="LSL34" s="38"/>
      <c r="LSM34" s="38"/>
      <c r="LSN34" s="38"/>
      <c r="LSO34" s="38"/>
      <c r="LSP34" s="38"/>
      <c r="LSQ34" s="38"/>
      <c r="LSR34" s="38"/>
      <c r="LSS34" s="38"/>
      <c r="LST34" s="38"/>
      <c r="LSU34" s="38"/>
      <c r="LSV34" s="38"/>
      <c r="LSW34" s="38"/>
      <c r="LSX34" s="38"/>
      <c r="LSY34" s="38"/>
      <c r="LSZ34" s="38"/>
      <c r="LTA34" s="38"/>
      <c r="LTB34" s="38"/>
      <c r="LTC34" s="38"/>
      <c r="LTD34" s="38"/>
      <c r="LTE34" s="38"/>
      <c r="LTF34" s="38"/>
      <c r="LTG34" s="38"/>
      <c r="LTH34" s="38"/>
      <c r="LTI34" s="38"/>
      <c r="LTJ34" s="38"/>
      <c r="LTK34" s="38"/>
      <c r="LTL34" s="38"/>
      <c r="LTM34" s="38"/>
      <c r="LTN34" s="38"/>
      <c r="LTO34" s="38"/>
      <c r="LTP34" s="38"/>
      <c r="LTQ34" s="38"/>
      <c r="LTR34" s="38"/>
      <c r="LTS34" s="38"/>
      <c r="LTT34" s="38"/>
      <c r="LTU34" s="38"/>
      <c r="LTV34" s="38"/>
      <c r="LTW34" s="38"/>
      <c r="LTX34" s="38"/>
      <c r="LTY34" s="38"/>
      <c r="LTZ34" s="38"/>
      <c r="LUA34" s="38"/>
      <c r="LUB34" s="38"/>
      <c r="LUC34" s="38"/>
      <c r="LUD34" s="38"/>
      <c r="LUE34" s="38"/>
      <c r="LUF34" s="38"/>
      <c r="LUG34" s="38"/>
      <c r="LUH34" s="38"/>
      <c r="LUI34" s="38"/>
      <c r="LUJ34" s="38"/>
      <c r="LUK34" s="38"/>
      <c r="LUL34" s="38"/>
      <c r="LUM34" s="38"/>
      <c r="LUN34" s="38"/>
      <c r="LUO34" s="38"/>
      <c r="LUP34" s="38"/>
      <c r="LUQ34" s="38"/>
      <c r="LUR34" s="38"/>
      <c r="LUS34" s="38"/>
      <c r="LUT34" s="38"/>
      <c r="LUU34" s="38"/>
      <c r="LUV34" s="38"/>
      <c r="LUW34" s="38"/>
      <c r="LUX34" s="38"/>
      <c r="LUY34" s="38"/>
      <c r="LUZ34" s="38"/>
      <c r="LVA34" s="38"/>
      <c r="LVB34" s="38"/>
      <c r="LVC34" s="38"/>
      <c r="LVD34" s="38"/>
      <c r="LVE34" s="38"/>
      <c r="LVF34" s="38"/>
      <c r="LVG34" s="38"/>
      <c r="LVH34" s="38"/>
      <c r="LVI34" s="38"/>
      <c r="LVJ34" s="38"/>
      <c r="LVK34" s="38"/>
      <c r="LVL34" s="38"/>
      <c r="LVM34" s="38"/>
      <c r="LVN34" s="38"/>
      <c r="LVO34" s="38"/>
      <c r="LVP34" s="38"/>
      <c r="LVQ34" s="38"/>
      <c r="LVR34" s="38"/>
      <c r="LVS34" s="38"/>
      <c r="LVT34" s="38"/>
      <c r="LVU34" s="38"/>
      <c r="LVV34" s="38"/>
      <c r="LVW34" s="38"/>
      <c r="LVX34" s="38"/>
      <c r="LVY34" s="38"/>
      <c r="LVZ34" s="38"/>
      <c r="LWA34" s="38"/>
      <c r="LWB34" s="38"/>
      <c r="LWC34" s="38"/>
      <c r="LWD34" s="38"/>
      <c r="LWE34" s="38"/>
      <c r="LWF34" s="38"/>
      <c r="LWG34" s="38"/>
      <c r="LWH34" s="38"/>
      <c r="LWI34" s="38"/>
      <c r="LWJ34" s="38"/>
      <c r="LWK34" s="38"/>
      <c r="LWL34" s="38"/>
      <c r="LWM34" s="38"/>
      <c r="LWN34" s="38"/>
      <c r="LWO34" s="38"/>
      <c r="LWP34" s="38"/>
      <c r="LWQ34" s="38"/>
      <c r="LWR34" s="38"/>
      <c r="LWS34" s="38"/>
      <c r="LWT34" s="38"/>
      <c r="LWU34" s="38"/>
      <c r="LWV34" s="38"/>
      <c r="LWW34" s="38"/>
      <c r="LWX34" s="38"/>
      <c r="LWY34" s="38"/>
      <c r="LWZ34" s="38"/>
      <c r="LXA34" s="38"/>
      <c r="LXB34" s="38"/>
      <c r="LXC34" s="38"/>
      <c r="LXD34" s="38"/>
      <c r="LXE34" s="38"/>
      <c r="LXF34" s="38"/>
      <c r="LXG34" s="38"/>
      <c r="LXH34" s="38"/>
      <c r="LXI34" s="38"/>
      <c r="LXJ34" s="38"/>
      <c r="LXK34" s="38"/>
      <c r="LXL34" s="38"/>
      <c r="LXM34" s="38"/>
      <c r="LXN34" s="38"/>
      <c r="LXO34" s="38"/>
      <c r="LXP34" s="38"/>
      <c r="LXQ34" s="38"/>
      <c r="LXR34" s="38"/>
      <c r="LXS34" s="38"/>
      <c r="LXT34" s="38"/>
      <c r="LXU34" s="38"/>
      <c r="LXV34" s="38"/>
      <c r="LXW34" s="38"/>
      <c r="LXX34" s="38"/>
      <c r="LXY34" s="38"/>
      <c r="LXZ34" s="38"/>
      <c r="LYA34" s="38"/>
      <c r="LYB34" s="38"/>
      <c r="LYC34" s="38"/>
      <c r="LYD34" s="38"/>
      <c r="LYE34" s="38"/>
      <c r="LYF34" s="38"/>
      <c r="LYG34" s="38"/>
      <c r="LYH34" s="38"/>
      <c r="LYI34" s="38"/>
      <c r="LYJ34" s="38"/>
      <c r="LYK34" s="38"/>
      <c r="LYL34" s="38"/>
      <c r="LYM34" s="38"/>
      <c r="LYN34" s="38"/>
      <c r="LYO34" s="38"/>
      <c r="LYP34" s="38"/>
      <c r="LYQ34" s="38"/>
      <c r="LYR34" s="38"/>
      <c r="LYS34" s="38"/>
      <c r="LYT34" s="38"/>
      <c r="LYU34" s="38"/>
      <c r="LYV34" s="38"/>
      <c r="LYW34" s="38"/>
      <c r="LYX34" s="38"/>
      <c r="LYY34" s="38"/>
      <c r="LYZ34" s="38"/>
      <c r="LZA34" s="38"/>
      <c r="LZB34" s="38"/>
      <c r="LZC34" s="38"/>
      <c r="LZD34" s="38"/>
      <c r="LZE34" s="38"/>
      <c r="LZF34" s="38"/>
      <c r="LZG34" s="38"/>
      <c r="LZH34" s="38"/>
      <c r="LZI34" s="38"/>
      <c r="LZJ34" s="38"/>
      <c r="LZK34" s="38"/>
      <c r="LZL34" s="38"/>
      <c r="LZM34" s="38"/>
      <c r="LZN34" s="38"/>
      <c r="LZO34" s="38"/>
      <c r="LZP34" s="38"/>
      <c r="LZQ34" s="38"/>
      <c r="LZR34" s="38"/>
      <c r="LZS34" s="38"/>
      <c r="LZT34" s="38"/>
      <c r="LZU34" s="38"/>
      <c r="LZV34" s="38"/>
      <c r="LZW34" s="38"/>
      <c r="LZX34" s="38"/>
      <c r="LZY34" s="38"/>
      <c r="LZZ34" s="38"/>
      <c r="MAA34" s="38"/>
      <c r="MAB34" s="38"/>
      <c r="MAC34" s="38"/>
      <c r="MAD34" s="38"/>
      <c r="MAE34" s="38"/>
      <c r="MAF34" s="38"/>
      <c r="MAG34" s="38"/>
      <c r="MAH34" s="38"/>
      <c r="MAI34" s="38"/>
      <c r="MAJ34" s="38"/>
      <c r="MAK34" s="38"/>
      <c r="MAL34" s="38"/>
      <c r="MAM34" s="38"/>
      <c r="MAN34" s="38"/>
      <c r="MAO34" s="38"/>
      <c r="MAP34" s="38"/>
      <c r="MAQ34" s="38"/>
      <c r="MAR34" s="38"/>
      <c r="MAS34" s="38"/>
      <c r="MAT34" s="38"/>
      <c r="MAU34" s="38"/>
      <c r="MAV34" s="38"/>
      <c r="MAW34" s="38"/>
      <c r="MAX34" s="38"/>
      <c r="MAY34" s="38"/>
      <c r="MAZ34" s="38"/>
      <c r="MBA34" s="38"/>
      <c r="MBB34" s="38"/>
      <c r="MBC34" s="38"/>
      <c r="MBD34" s="38"/>
      <c r="MBE34" s="38"/>
      <c r="MBF34" s="38"/>
      <c r="MBG34" s="38"/>
      <c r="MBH34" s="38"/>
      <c r="MBI34" s="38"/>
      <c r="MBJ34" s="38"/>
      <c r="MBK34" s="38"/>
      <c r="MBL34" s="38"/>
      <c r="MBM34" s="38"/>
      <c r="MBN34" s="38"/>
      <c r="MBO34" s="38"/>
      <c r="MBP34" s="38"/>
      <c r="MBQ34" s="38"/>
      <c r="MBR34" s="38"/>
      <c r="MBS34" s="38"/>
      <c r="MBT34" s="38"/>
      <c r="MBU34" s="38"/>
      <c r="MBV34" s="38"/>
      <c r="MBW34" s="38"/>
      <c r="MBX34" s="38"/>
      <c r="MBY34" s="38"/>
      <c r="MBZ34" s="38"/>
      <c r="MCA34" s="38"/>
      <c r="MCB34" s="38"/>
      <c r="MCC34" s="38"/>
      <c r="MCD34" s="38"/>
      <c r="MCE34" s="38"/>
      <c r="MCF34" s="38"/>
      <c r="MCG34" s="38"/>
      <c r="MCH34" s="38"/>
      <c r="MCI34" s="38"/>
      <c r="MCJ34" s="38"/>
      <c r="MCK34" s="38"/>
      <c r="MCL34" s="38"/>
      <c r="MCM34" s="38"/>
      <c r="MCN34" s="38"/>
      <c r="MCO34" s="38"/>
      <c r="MCP34" s="38"/>
      <c r="MCQ34" s="38"/>
      <c r="MCR34" s="38"/>
      <c r="MCS34" s="38"/>
      <c r="MCT34" s="38"/>
      <c r="MCU34" s="38"/>
      <c r="MCV34" s="38"/>
      <c r="MCW34" s="38"/>
      <c r="MCX34" s="38"/>
      <c r="MCY34" s="38"/>
      <c r="MCZ34" s="38"/>
      <c r="MDA34" s="38"/>
      <c r="MDB34" s="38"/>
      <c r="MDC34" s="38"/>
      <c r="MDD34" s="38"/>
      <c r="MDE34" s="38"/>
      <c r="MDF34" s="38"/>
      <c r="MDG34" s="38"/>
      <c r="MDH34" s="38"/>
      <c r="MDI34" s="38"/>
      <c r="MDJ34" s="38"/>
      <c r="MDK34" s="38"/>
      <c r="MDL34" s="38"/>
      <c r="MDM34" s="38"/>
      <c r="MDN34" s="38"/>
      <c r="MDO34" s="38"/>
      <c r="MDP34" s="38"/>
      <c r="MDQ34" s="38"/>
      <c r="MDR34" s="38"/>
      <c r="MDS34" s="38"/>
      <c r="MDT34" s="38"/>
      <c r="MDU34" s="38"/>
      <c r="MDV34" s="38"/>
      <c r="MDW34" s="38"/>
      <c r="MDX34" s="38"/>
      <c r="MDY34" s="38"/>
      <c r="MDZ34" s="38"/>
      <c r="MEA34" s="38"/>
      <c r="MEB34" s="38"/>
      <c r="MEC34" s="38"/>
      <c r="MED34" s="38"/>
      <c r="MEE34" s="38"/>
      <c r="MEF34" s="38"/>
      <c r="MEG34" s="38"/>
      <c r="MEH34" s="38"/>
      <c r="MEI34" s="38"/>
      <c r="MEJ34" s="38"/>
      <c r="MEK34" s="38"/>
      <c r="MEL34" s="38"/>
      <c r="MEM34" s="38"/>
      <c r="MEN34" s="38"/>
      <c r="MEO34" s="38"/>
      <c r="MEP34" s="38"/>
      <c r="MEQ34" s="38"/>
      <c r="MER34" s="38"/>
      <c r="MES34" s="38"/>
      <c r="MET34" s="38"/>
      <c r="MEU34" s="38"/>
      <c r="MEV34" s="38"/>
      <c r="MEW34" s="38"/>
      <c r="MEX34" s="38"/>
      <c r="MEY34" s="38"/>
      <c r="MEZ34" s="38"/>
      <c r="MFA34" s="38"/>
      <c r="MFB34" s="38"/>
      <c r="MFC34" s="38"/>
      <c r="MFD34" s="38"/>
      <c r="MFE34" s="38"/>
      <c r="MFF34" s="38"/>
      <c r="MFG34" s="38"/>
      <c r="MFH34" s="38"/>
      <c r="MFI34" s="38"/>
      <c r="MFJ34" s="38"/>
      <c r="MFK34" s="38"/>
      <c r="MFL34" s="38"/>
      <c r="MFM34" s="38"/>
      <c r="MFN34" s="38"/>
      <c r="MFO34" s="38"/>
      <c r="MFP34" s="38"/>
      <c r="MFQ34" s="38"/>
      <c r="MFR34" s="38"/>
      <c r="MFS34" s="38"/>
      <c r="MFT34" s="38"/>
      <c r="MFU34" s="38"/>
      <c r="MFV34" s="38"/>
      <c r="MFW34" s="38"/>
      <c r="MFX34" s="38"/>
      <c r="MFY34" s="38"/>
      <c r="MFZ34" s="38"/>
      <c r="MGA34" s="38"/>
      <c r="MGB34" s="38"/>
      <c r="MGC34" s="38"/>
      <c r="MGD34" s="38"/>
      <c r="MGE34" s="38"/>
      <c r="MGF34" s="38"/>
      <c r="MGG34" s="38"/>
      <c r="MGH34" s="38"/>
      <c r="MGI34" s="38"/>
      <c r="MGJ34" s="38"/>
      <c r="MGK34" s="38"/>
      <c r="MGL34" s="38"/>
      <c r="MGM34" s="38"/>
      <c r="MGN34" s="38"/>
      <c r="MGO34" s="38"/>
      <c r="MGP34" s="38"/>
      <c r="MGQ34" s="38"/>
      <c r="MGR34" s="38"/>
      <c r="MGS34" s="38"/>
      <c r="MGT34" s="38"/>
      <c r="MGU34" s="38"/>
      <c r="MGV34" s="38"/>
      <c r="MGW34" s="38"/>
      <c r="MGX34" s="38"/>
      <c r="MGY34" s="38"/>
      <c r="MGZ34" s="38"/>
      <c r="MHA34" s="38"/>
      <c r="MHB34" s="38"/>
      <c r="MHC34" s="38"/>
      <c r="MHD34" s="38"/>
      <c r="MHE34" s="38"/>
      <c r="MHF34" s="38"/>
      <c r="MHG34" s="38"/>
      <c r="MHH34" s="38"/>
      <c r="MHI34" s="38"/>
      <c r="MHJ34" s="38"/>
      <c r="MHK34" s="38"/>
      <c r="MHL34" s="38"/>
      <c r="MHM34" s="38"/>
      <c r="MHN34" s="38"/>
      <c r="MHO34" s="38"/>
      <c r="MHP34" s="38"/>
      <c r="MHQ34" s="38"/>
      <c r="MHR34" s="38"/>
      <c r="MHS34" s="38"/>
      <c r="MHT34" s="38"/>
      <c r="MHU34" s="38"/>
      <c r="MHV34" s="38"/>
      <c r="MHW34" s="38"/>
      <c r="MHX34" s="38"/>
      <c r="MHY34" s="38"/>
      <c r="MHZ34" s="38"/>
      <c r="MIA34" s="38"/>
      <c r="MIB34" s="38"/>
      <c r="MIC34" s="38"/>
      <c r="MID34" s="38"/>
      <c r="MIE34" s="38"/>
      <c r="MIF34" s="38"/>
      <c r="MIG34" s="38"/>
      <c r="MIH34" s="38"/>
      <c r="MII34" s="38"/>
      <c r="MIJ34" s="38"/>
      <c r="MIK34" s="38"/>
      <c r="MIL34" s="38"/>
      <c r="MIM34" s="38"/>
      <c r="MIN34" s="38"/>
      <c r="MIO34" s="38"/>
      <c r="MIP34" s="38"/>
      <c r="MIQ34" s="38"/>
      <c r="MIR34" s="38"/>
      <c r="MIS34" s="38"/>
      <c r="MIT34" s="38"/>
      <c r="MIU34" s="38"/>
      <c r="MIV34" s="38"/>
      <c r="MIW34" s="38"/>
      <c r="MIX34" s="38"/>
      <c r="MIY34" s="38"/>
      <c r="MIZ34" s="38"/>
      <c r="MJA34" s="38"/>
      <c r="MJB34" s="38"/>
      <c r="MJC34" s="38"/>
      <c r="MJD34" s="38"/>
      <c r="MJE34" s="38"/>
      <c r="MJF34" s="38"/>
      <c r="MJG34" s="38"/>
      <c r="MJH34" s="38"/>
      <c r="MJI34" s="38"/>
      <c r="MJJ34" s="38"/>
      <c r="MJK34" s="38"/>
      <c r="MJL34" s="38"/>
      <c r="MJM34" s="38"/>
      <c r="MJN34" s="38"/>
      <c r="MJO34" s="38"/>
      <c r="MJP34" s="38"/>
      <c r="MJQ34" s="38"/>
      <c r="MJR34" s="38"/>
      <c r="MJS34" s="38"/>
      <c r="MJT34" s="38"/>
      <c r="MJU34" s="38"/>
      <c r="MJV34" s="38"/>
      <c r="MJW34" s="38"/>
      <c r="MJX34" s="38"/>
      <c r="MJY34" s="38"/>
      <c r="MJZ34" s="38"/>
      <c r="MKA34" s="38"/>
      <c r="MKB34" s="38"/>
      <c r="MKC34" s="38"/>
      <c r="MKD34" s="38"/>
      <c r="MKE34" s="38"/>
      <c r="MKF34" s="38"/>
      <c r="MKG34" s="38"/>
      <c r="MKH34" s="38"/>
      <c r="MKI34" s="38"/>
      <c r="MKJ34" s="38"/>
      <c r="MKK34" s="38"/>
      <c r="MKL34" s="38"/>
      <c r="MKM34" s="38"/>
      <c r="MKN34" s="38"/>
      <c r="MKO34" s="38"/>
      <c r="MKP34" s="38"/>
      <c r="MKQ34" s="38"/>
      <c r="MKR34" s="38"/>
      <c r="MKS34" s="38"/>
      <c r="MKT34" s="38"/>
      <c r="MKU34" s="38"/>
      <c r="MKV34" s="38"/>
      <c r="MKW34" s="38"/>
      <c r="MKX34" s="38"/>
      <c r="MKY34" s="38"/>
      <c r="MKZ34" s="38"/>
      <c r="MLA34" s="38"/>
      <c r="MLB34" s="38"/>
      <c r="MLC34" s="38"/>
      <c r="MLD34" s="38"/>
      <c r="MLE34" s="38"/>
      <c r="MLF34" s="38"/>
      <c r="MLG34" s="38"/>
      <c r="MLH34" s="38"/>
      <c r="MLI34" s="38"/>
      <c r="MLJ34" s="38"/>
      <c r="MLK34" s="38"/>
      <c r="MLL34" s="38"/>
      <c r="MLM34" s="38"/>
      <c r="MLN34" s="38"/>
      <c r="MLO34" s="38"/>
      <c r="MLP34" s="38"/>
      <c r="MLQ34" s="38"/>
      <c r="MLR34" s="38"/>
      <c r="MLS34" s="38"/>
      <c r="MLT34" s="38"/>
      <c r="MLU34" s="38"/>
      <c r="MLV34" s="38"/>
      <c r="MLW34" s="38"/>
      <c r="MLX34" s="38"/>
      <c r="MLY34" s="38"/>
      <c r="MLZ34" s="38"/>
      <c r="MMA34" s="38"/>
      <c r="MMB34" s="38"/>
      <c r="MMC34" s="38"/>
      <c r="MMD34" s="38"/>
      <c r="MME34" s="38"/>
      <c r="MMF34" s="38"/>
      <c r="MMG34" s="38"/>
      <c r="MMH34" s="38"/>
      <c r="MMI34" s="38"/>
      <c r="MMJ34" s="38"/>
      <c r="MMK34" s="38"/>
      <c r="MML34" s="38"/>
      <c r="MMM34" s="38"/>
      <c r="MMN34" s="38"/>
      <c r="MMO34" s="38"/>
      <c r="MMP34" s="38"/>
      <c r="MMQ34" s="38"/>
      <c r="MMR34" s="38"/>
      <c r="MMS34" s="38"/>
      <c r="MMT34" s="38"/>
      <c r="MMU34" s="38"/>
      <c r="MMV34" s="38"/>
      <c r="MMW34" s="38"/>
      <c r="MMX34" s="38"/>
      <c r="MMY34" s="38"/>
      <c r="MMZ34" s="38"/>
      <c r="MNA34" s="38"/>
      <c r="MNB34" s="38"/>
      <c r="MNC34" s="38"/>
      <c r="MND34" s="38"/>
      <c r="MNE34" s="38"/>
      <c r="MNF34" s="38"/>
      <c r="MNG34" s="38"/>
      <c r="MNH34" s="38"/>
      <c r="MNI34" s="38"/>
      <c r="MNJ34" s="38"/>
      <c r="MNK34" s="38"/>
      <c r="MNL34" s="38"/>
      <c r="MNM34" s="38"/>
      <c r="MNN34" s="38"/>
      <c r="MNO34" s="38"/>
      <c r="MNP34" s="38"/>
      <c r="MNQ34" s="38"/>
      <c r="MNR34" s="38"/>
      <c r="MNS34" s="38"/>
      <c r="MNT34" s="38"/>
      <c r="MNU34" s="38"/>
      <c r="MNV34" s="38"/>
      <c r="MNW34" s="38"/>
      <c r="MNX34" s="38"/>
      <c r="MNY34" s="38"/>
      <c r="MNZ34" s="38"/>
      <c r="MOA34" s="38"/>
      <c r="MOB34" s="38"/>
      <c r="MOC34" s="38"/>
      <c r="MOD34" s="38"/>
      <c r="MOE34" s="38"/>
      <c r="MOF34" s="38"/>
      <c r="MOG34" s="38"/>
      <c r="MOH34" s="38"/>
      <c r="MOI34" s="38"/>
      <c r="MOJ34" s="38"/>
      <c r="MOK34" s="38"/>
      <c r="MOL34" s="38"/>
      <c r="MOM34" s="38"/>
      <c r="MON34" s="38"/>
      <c r="MOO34" s="38"/>
      <c r="MOP34" s="38"/>
      <c r="MOQ34" s="38"/>
      <c r="MOR34" s="38"/>
      <c r="MOS34" s="38"/>
      <c r="MOT34" s="38"/>
      <c r="MOU34" s="38"/>
      <c r="MOV34" s="38"/>
      <c r="MOW34" s="38"/>
      <c r="MOX34" s="38"/>
      <c r="MOY34" s="38"/>
      <c r="MOZ34" s="38"/>
      <c r="MPA34" s="38"/>
      <c r="MPB34" s="38"/>
      <c r="MPC34" s="38"/>
      <c r="MPD34" s="38"/>
      <c r="MPE34" s="38"/>
      <c r="MPF34" s="38"/>
      <c r="MPG34" s="38"/>
      <c r="MPH34" s="38"/>
      <c r="MPI34" s="38"/>
      <c r="MPJ34" s="38"/>
      <c r="MPK34" s="38"/>
      <c r="MPL34" s="38"/>
      <c r="MPM34" s="38"/>
      <c r="MPN34" s="38"/>
      <c r="MPO34" s="38"/>
      <c r="MPP34" s="38"/>
      <c r="MPQ34" s="38"/>
      <c r="MPR34" s="38"/>
      <c r="MPS34" s="38"/>
      <c r="MPT34" s="38"/>
      <c r="MPU34" s="38"/>
      <c r="MPV34" s="38"/>
      <c r="MPW34" s="38"/>
      <c r="MPX34" s="38"/>
      <c r="MPY34" s="38"/>
      <c r="MPZ34" s="38"/>
      <c r="MQA34" s="38"/>
      <c r="MQB34" s="38"/>
      <c r="MQC34" s="38"/>
      <c r="MQD34" s="38"/>
      <c r="MQE34" s="38"/>
      <c r="MQF34" s="38"/>
      <c r="MQG34" s="38"/>
      <c r="MQH34" s="38"/>
      <c r="MQI34" s="38"/>
      <c r="MQJ34" s="38"/>
      <c r="MQK34" s="38"/>
      <c r="MQL34" s="38"/>
      <c r="MQM34" s="38"/>
      <c r="MQN34" s="38"/>
      <c r="MQO34" s="38"/>
      <c r="MQP34" s="38"/>
      <c r="MQQ34" s="38"/>
      <c r="MQR34" s="38"/>
      <c r="MQS34" s="38"/>
      <c r="MQT34" s="38"/>
      <c r="MQU34" s="38"/>
      <c r="MQV34" s="38"/>
      <c r="MQW34" s="38"/>
      <c r="MQX34" s="38"/>
      <c r="MQY34" s="38"/>
      <c r="MQZ34" s="38"/>
      <c r="MRA34" s="38"/>
      <c r="MRB34" s="38"/>
      <c r="MRC34" s="38"/>
      <c r="MRD34" s="38"/>
      <c r="MRE34" s="38"/>
      <c r="MRF34" s="38"/>
      <c r="MRG34" s="38"/>
      <c r="MRH34" s="38"/>
      <c r="MRI34" s="38"/>
      <c r="MRJ34" s="38"/>
      <c r="MRK34" s="38"/>
      <c r="MRL34" s="38"/>
      <c r="MRM34" s="38"/>
      <c r="MRN34" s="38"/>
      <c r="MRO34" s="38"/>
      <c r="MRP34" s="38"/>
      <c r="MRQ34" s="38"/>
      <c r="MRR34" s="38"/>
      <c r="MRS34" s="38"/>
      <c r="MRT34" s="38"/>
      <c r="MRU34" s="38"/>
      <c r="MRV34" s="38"/>
      <c r="MRW34" s="38"/>
      <c r="MRX34" s="38"/>
      <c r="MRY34" s="38"/>
      <c r="MRZ34" s="38"/>
      <c r="MSA34" s="38"/>
      <c r="MSB34" s="38"/>
      <c r="MSC34" s="38"/>
      <c r="MSD34" s="38"/>
      <c r="MSE34" s="38"/>
      <c r="MSF34" s="38"/>
      <c r="MSG34" s="38"/>
      <c r="MSH34" s="38"/>
      <c r="MSI34" s="38"/>
      <c r="MSJ34" s="38"/>
      <c r="MSK34" s="38"/>
      <c r="MSL34" s="38"/>
      <c r="MSM34" s="38"/>
      <c r="MSN34" s="38"/>
      <c r="MSO34" s="38"/>
      <c r="MSP34" s="38"/>
      <c r="MSQ34" s="38"/>
      <c r="MSR34" s="38"/>
      <c r="MSS34" s="38"/>
      <c r="MST34" s="38"/>
      <c r="MSU34" s="38"/>
      <c r="MSV34" s="38"/>
      <c r="MSW34" s="38"/>
      <c r="MSX34" s="38"/>
      <c r="MSY34" s="38"/>
      <c r="MSZ34" s="38"/>
      <c r="MTA34" s="38"/>
      <c r="MTB34" s="38"/>
      <c r="MTC34" s="38"/>
      <c r="MTD34" s="38"/>
      <c r="MTE34" s="38"/>
      <c r="MTF34" s="38"/>
      <c r="MTG34" s="38"/>
      <c r="MTH34" s="38"/>
      <c r="MTI34" s="38"/>
      <c r="MTJ34" s="38"/>
      <c r="MTK34" s="38"/>
      <c r="MTL34" s="38"/>
      <c r="MTM34" s="38"/>
      <c r="MTN34" s="38"/>
      <c r="MTO34" s="38"/>
      <c r="MTP34" s="38"/>
      <c r="MTQ34" s="38"/>
      <c r="MTR34" s="38"/>
      <c r="MTS34" s="38"/>
      <c r="MTT34" s="38"/>
      <c r="MTU34" s="38"/>
      <c r="MTV34" s="38"/>
      <c r="MTW34" s="38"/>
      <c r="MTX34" s="38"/>
      <c r="MTY34" s="38"/>
      <c r="MTZ34" s="38"/>
      <c r="MUA34" s="38"/>
      <c r="MUB34" s="38"/>
      <c r="MUC34" s="38"/>
      <c r="MUD34" s="38"/>
      <c r="MUE34" s="38"/>
      <c r="MUF34" s="38"/>
      <c r="MUG34" s="38"/>
      <c r="MUH34" s="38"/>
      <c r="MUI34" s="38"/>
      <c r="MUJ34" s="38"/>
      <c r="MUK34" s="38"/>
      <c r="MUL34" s="38"/>
      <c r="MUM34" s="38"/>
      <c r="MUN34" s="38"/>
      <c r="MUO34" s="38"/>
      <c r="MUP34" s="38"/>
      <c r="MUQ34" s="38"/>
      <c r="MUR34" s="38"/>
      <c r="MUS34" s="38"/>
      <c r="MUT34" s="38"/>
      <c r="MUU34" s="38"/>
      <c r="MUV34" s="38"/>
      <c r="MUW34" s="38"/>
      <c r="MUX34" s="38"/>
      <c r="MUY34" s="38"/>
      <c r="MUZ34" s="38"/>
      <c r="MVA34" s="38"/>
      <c r="MVB34" s="38"/>
      <c r="MVC34" s="38"/>
      <c r="MVD34" s="38"/>
      <c r="MVE34" s="38"/>
      <c r="MVF34" s="38"/>
      <c r="MVG34" s="38"/>
      <c r="MVH34" s="38"/>
      <c r="MVI34" s="38"/>
      <c r="MVJ34" s="38"/>
      <c r="MVK34" s="38"/>
      <c r="MVL34" s="38"/>
      <c r="MVM34" s="38"/>
      <c r="MVN34" s="38"/>
      <c r="MVO34" s="38"/>
      <c r="MVP34" s="38"/>
      <c r="MVQ34" s="38"/>
      <c r="MVR34" s="38"/>
      <c r="MVS34" s="38"/>
      <c r="MVT34" s="38"/>
      <c r="MVU34" s="38"/>
      <c r="MVV34" s="38"/>
      <c r="MVW34" s="38"/>
      <c r="MVX34" s="38"/>
      <c r="MVY34" s="38"/>
      <c r="MVZ34" s="38"/>
      <c r="MWA34" s="38"/>
      <c r="MWB34" s="38"/>
      <c r="MWC34" s="38"/>
      <c r="MWD34" s="38"/>
      <c r="MWE34" s="38"/>
      <c r="MWF34" s="38"/>
      <c r="MWG34" s="38"/>
      <c r="MWH34" s="38"/>
      <c r="MWI34" s="38"/>
      <c r="MWJ34" s="38"/>
      <c r="MWK34" s="38"/>
      <c r="MWL34" s="38"/>
      <c r="MWM34" s="38"/>
      <c r="MWN34" s="38"/>
      <c r="MWO34" s="38"/>
      <c r="MWP34" s="38"/>
      <c r="MWQ34" s="38"/>
      <c r="MWR34" s="38"/>
      <c r="MWS34" s="38"/>
      <c r="MWT34" s="38"/>
      <c r="MWU34" s="38"/>
      <c r="MWV34" s="38"/>
      <c r="MWW34" s="38"/>
      <c r="MWX34" s="38"/>
      <c r="MWY34" s="38"/>
      <c r="MWZ34" s="38"/>
      <c r="MXA34" s="38"/>
      <c r="MXB34" s="38"/>
      <c r="MXC34" s="38"/>
      <c r="MXD34" s="38"/>
      <c r="MXE34" s="38"/>
      <c r="MXF34" s="38"/>
      <c r="MXG34" s="38"/>
      <c r="MXH34" s="38"/>
      <c r="MXI34" s="38"/>
      <c r="MXJ34" s="38"/>
      <c r="MXK34" s="38"/>
      <c r="MXL34" s="38"/>
      <c r="MXM34" s="38"/>
      <c r="MXN34" s="38"/>
      <c r="MXO34" s="38"/>
      <c r="MXP34" s="38"/>
      <c r="MXQ34" s="38"/>
      <c r="MXR34" s="38"/>
      <c r="MXS34" s="38"/>
      <c r="MXT34" s="38"/>
      <c r="MXU34" s="38"/>
      <c r="MXV34" s="38"/>
      <c r="MXW34" s="38"/>
      <c r="MXX34" s="38"/>
      <c r="MXY34" s="38"/>
      <c r="MXZ34" s="38"/>
      <c r="MYA34" s="38"/>
      <c r="MYB34" s="38"/>
      <c r="MYC34" s="38"/>
      <c r="MYD34" s="38"/>
      <c r="MYE34" s="38"/>
      <c r="MYF34" s="38"/>
      <c r="MYG34" s="38"/>
      <c r="MYH34" s="38"/>
      <c r="MYI34" s="38"/>
      <c r="MYJ34" s="38"/>
      <c r="MYK34" s="38"/>
      <c r="MYL34" s="38"/>
      <c r="MYM34" s="38"/>
      <c r="MYN34" s="38"/>
      <c r="MYO34" s="38"/>
      <c r="MYP34" s="38"/>
      <c r="MYQ34" s="38"/>
      <c r="MYR34" s="38"/>
      <c r="MYS34" s="38"/>
      <c r="MYT34" s="38"/>
      <c r="MYU34" s="38"/>
      <c r="MYV34" s="38"/>
      <c r="MYW34" s="38"/>
      <c r="MYX34" s="38"/>
      <c r="MYY34" s="38"/>
      <c r="MYZ34" s="38"/>
      <c r="MZA34" s="38"/>
      <c r="MZB34" s="38"/>
      <c r="MZC34" s="38"/>
      <c r="MZD34" s="38"/>
      <c r="MZE34" s="38"/>
      <c r="MZF34" s="38"/>
      <c r="MZG34" s="38"/>
      <c r="MZH34" s="38"/>
      <c r="MZI34" s="38"/>
      <c r="MZJ34" s="38"/>
      <c r="MZK34" s="38"/>
      <c r="MZL34" s="38"/>
      <c r="MZM34" s="38"/>
      <c r="MZN34" s="38"/>
      <c r="MZO34" s="38"/>
      <c r="MZP34" s="38"/>
      <c r="MZQ34" s="38"/>
      <c r="MZR34" s="38"/>
      <c r="MZS34" s="38"/>
      <c r="MZT34" s="38"/>
      <c r="MZU34" s="38"/>
      <c r="MZV34" s="38"/>
      <c r="MZW34" s="38"/>
      <c r="MZX34" s="38"/>
      <c r="MZY34" s="38"/>
      <c r="MZZ34" s="38"/>
      <c r="NAA34" s="38"/>
      <c r="NAB34" s="38"/>
      <c r="NAC34" s="38"/>
      <c r="NAD34" s="38"/>
      <c r="NAE34" s="38"/>
      <c r="NAF34" s="38"/>
      <c r="NAG34" s="38"/>
      <c r="NAH34" s="38"/>
      <c r="NAI34" s="38"/>
      <c r="NAJ34" s="38"/>
      <c r="NAK34" s="38"/>
      <c r="NAL34" s="38"/>
      <c r="NAM34" s="38"/>
      <c r="NAN34" s="38"/>
      <c r="NAO34" s="38"/>
      <c r="NAP34" s="38"/>
      <c r="NAQ34" s="38"/>
      <c r="NAR34" s="38"/>
      <c r="NAS34" s="38"/>
      <c r="NAT34" s="38"/>
      <c r="NAU34" s="38"/>
      <c r="NAV34" s="38"/>
      <c r="NAW34" s="38"/>
      <c r="NAX34" s="38"/>
      <c r="NAY34" s="38"/>
      <c r="NAZ34" s="38"/>
      <c r="NBA34" s="38"/>
      <c r="NBB34" s="38"/>
      <c r="NBC34" s="38"/>
      <c r="NBD34" s="38"/>
      <c r="NBE34" s="38"/>
      <c r="NBF34" s="38"/>
      <c r="NBG34" s="38"/>
      <c r="NBH34" s="38"/>
      <c r="NBI34" s="38"/>
      <c r="NBJ34" s="38"/>
      <c r="NBK34" s="38"/>
      <c r="NBL34" s="38"/>
      <c r="NBM34" s="38"/>
      <c r="NBN34" s="38"/>
      <c r="NBO34" s="38"/>
      <c r="NBP34" s="38"/>
      <c r="NBQ34" s="38"/>
      <c r="NBR34" s="38"/>
      <c r="NBS34" s="38"/>
      <c r="NBT34" s="38"/>
      <c r="NBU34" s="38"/>
      <c r="NBV34" s="38"/>
      <c r="NBW34" s="38"/>
      <c r="NBX34" s="38"/>
      <c r="NBY34" s="38"/>
      <c r="NBZ34" s="38"/>
      <c r="NCA34" s="38"/>
      <c r="NCB34" s="38"/>
      <c r="NCC34" s="38"/>
      <c r="NCD34" s="38"/>
      <c r="NCE34" s="38"/>
      <c r="NCF34" s="38"/>
      <c r="NCG34" s="38"/>
      <c r="NCH34" s="38"/>
      <c r="NCI34" s="38"/>
      <c r="NCJ34" s="38"/>
      <c r="NCK34" s="38"/>
      <c r="NCL34" s="38"/>
      <c r="NCM34" s="38"/>
      <c r="NCN34" s="38"/>
      <c r="NCO34" s="38"/>
      <c r="NCP34" s="38"/>
      <c r="NCQ34" s="38"/>
      <c r="NCR34" s="38"/>
      <c r="NCS34" s="38"/>
      <c r="NCT34" s="38"/>
      <c r="NCU34" s="38"/>
      <c r="NCV34" s="38"/>
      <c r="NCW34" s="38"/>
      <c r="NCX34" s="38"/>
      <c r="NCY34" s="38"/>
      <c r="NCZ34" s="38"/>
      <c r="NDA34" s="38"/>
      <c r="NDB34" s="38"/>
      <c r="NDC34" s="38"/>
      <c r="NDD34" s="38"/>
      <c r="NDE34" s="38"/>
      <c r="NDF34" s="38"/>
      <c r="NDG34" s="38"/>
      <c r="NDH34" s="38"/>
      <c r="NDI34" s="38"/>
      <c r="NDJ34" s="38"/>
      <c r="NDK34" s="38"/>
      <c r="NDL34" s="38"/>
      <c r="NDM34" s="38"/>
      <c r="NDN34" s="38"/>
      <c r="NDO34" s="38"/>
      <c r="NDP34" s="38"/>
      <c r="NDQ34" s="38"/>
      <c r="NDR34" s="38"/>
      <c r="NDS34" s="38"/>
      <c r="NDT34" s="38"/>
      <c r="NDU34" s="38"/>
      <c r="NDV34" s="38"/>
      <c r="NDW34" s="38"/>
      <c r="NDX34" s="38"/>
      <c r="NDY34" s="38"/>
      <c r="NDZ34" s="38"/>
      <c r="NEA34" s="38"/>
      <c r="NEB34" s="38"/>
      <c r="NEC34" s="38"/>
      <c r="NED34" s="38"/>
      <c r="NEE34" s="38"/>
      <c r="NEF34" s="38"/>
      <c r="NEG34" s="38"/>
      <c r="NEH34" s="38"/>
      <c r="NEI34" s="38"/>
      <c r="NEJ34" s="38"/>
      <c r="NEK34" s="38"/>
      <c r="NEL34" s="38"/>
      <c r="NEM34" s="38"/>
      <c r="NEN34" s="38"/>
      <c r="NEO34" s="38"/>
      <c r="NEP34" s="38"/>
      <c r="NEQ34" s="38"/>
      <c r="NER34" s="38"/>
      <c r="NES34" s="38"/>
      <c r="NET34" s="38"/>
      <c r="NEU34" s="38"/>
      <c r="NEV34" s="38"/>
      <c r="NEW34" s="38"/>
      <c r="NEX34" s="38"/>
      <c r="NEY34" s="38"/>
      <c r="NEZ34" s="38"/>
      <c r="NFA34" s="38"/>
      <c r="NFB34" s="38"/>
      <c r="NFC34" s="38"/>
      <c r="NFD34" s="38"/>
      <c r="NFE34" s="38"/>
      <c r="NFF34" s="38"/>
      <c r="NFG34" s="38"/>
      <c r="NFH34" s="38"/>
      <c r="NFI34" s="38"/>
      <c r="NFJ34" s="38"/>
      <c r="NFK34" s="38"/>
      <c r="NFL34" s="38"/>
      <c r="NFM34" s="38"/>
      <c r="NFN34" s="38"/>
      <c r="NFO34" s="38"/>
      <c r="NFP34" s="38"/>
      <c r="NFQ34" s="38"/>
      <c r="NFR34" s="38"/>
      <c r="NFS34" s="38"/>
      <c r="NFT34" s="38"/>
      <c r="NFU34" s="38"/>
      <c r="NFV34" s="38"/>
      <c r="NFW34" s="38"/>
      <c r="NFX34" s="38"/>
      <c r="NFY34" s="38"/>
      <c r="NFZ34" s="38"/>
      <c r="NGA34" s="38"/>
      <c r="NGB34" s="38"/>
      <c r="NGC34" s="38"/>
      <c r="NGD34" s="38"/>
      <c r="NGE34" s="38"/>
      <c r="NGF34" s="38"/>
      <c r="NGG34" s="38"/>
      <c r="NGH34" s="38"/>
      <c r="NGI34" s="38"/>
      <c r="NGJ34" s="38"/>
      <c r="NGK34" s="38"/>
      <c r="NGL34" s="38"/>
      <c r="NGM34" s="38"/>
      <c r="NGN34" s="38"/>
      <c r="NGO34" s="38"/>
      <c r="NGP34" s="38"/>
      <c r="NGQ34" s="38"/>
      <c r="NGR34" s="38"/>
      <c r="NGS34" s="38"/>
      <c r="NGT34" s="38"/>
      <c r="NGU34" s="38"/>
      <c r="NGV34" s="38"/>
      <c r="NGW34" s="38"/>
      <c r="NGX34" s="38"/>
      <c r="NGY34" s="38"/>
      <c r="NGZ34" s="38"/>
      <c r="NHA34" s="38"/>
      <c r="NHB34" s="38"/>
      <c r="NHC34" s="38"/>
      <c r="NHD34" s="38"/>
      <c r="NHE34" s="38"/>
      <c r="NHF34" s="38"/>
      <c r="NHG34" s="38"/>
      <c r="NHH34" s="38"/>
      <c r="NHI34" s="38"/>
      <c r="NHJ34" s="38"/>
      <c r="NHK34" s="38"/>
      <c r="NHL34" s="38"/>
      <c r="NHM34" s="38"/>
      <c r="NHN34" s="38"/>
      <c r="NHO34" s="38"/>
      <c r="NHP34" s="38"/>
      <c r="NHQ34" s="38"/>
      <c r="NHR34" s="38"/>
      <c r="NHS34" s="38"/>
      <c r="NHT34" s="38"/>
      <c r="NHU34" s="38"/>
      <c r="NHV34" s="38"/>
      <c r="NHW34" s="38"/>
      <c r="NHX34" s="38"/>
      <c r="NHY34" s="38"/>
      <c r="NHZ34" s="38"/>
      <c r="NIA34" s="38"/>
      <c r="NIB34" s="38"/>
      <c r="NIC34" s="38"/>
      <c r="NID34" s="38"/>
      <c r="NIE34" s="38"/>
      <c r="NIF34" s="38"/>
      <c r="NIG34" s="38"/>
      <c r="NIH34" s="38"/>
      <c r="NII34" s="38"/>
      <c r="NIJ34" s="38"/>
      <c r="NIK34" s="38"/>
      <c r="NIL34" s="38"/>
      <c r="NIM34" s="38"/>
      <c r="NIN34" s="38"/>
      <c r="NIO34" s="38"/>
      <c r="NIP34" s="38"/>
      <c r="NIQ34" s="38"/>
      <c r="NIR34" s="38"/>
      <c r="NIS34" s="38"/>
      <c r="NIT34" s="38"/>
      <c r="NIU34" s="38"/>
      <c r="NIV34" s="38"/>
      <c r="NIW34" s="38"/>
      <c r="NIX34" s="38"/>
      <c r="NIY34" s="38"/>
      <c r="NIZ34" s="38"/>
      <c r="NJA34" s="38"/>
      <c r="NJB34" s="38"/>
      <c r="NJC34" s="38"/>
      <c r="NJD34" s="38"/>
      <c r="NJE34" s="38"/>
      <c r="NJF34" s="38"/>
      <c r="NJG34" s="38"/>
      <c r="NJH34" s="38"/>
      <c r="NJI34" s="38"/>
      <c r="NJJ34" s="38"/>
      <c r="NJK34" s="38"/>
      <c r="NJL34" s="38"/>
      <c r="NJM34" s="38"/>
      <c r="NJN34" s="38"/>
      <c r="NJO34" s="38"/>
      <c r="NJP34" s="38"/>
      <c r="NJQ34" s="38"/>
      <c r="NJR34" s="38"/>
      <c r="NJS34" s="38"/>
      <c r="NJT34" s="38"/>
      <c r="NJU34" s="38"/>
      <c r="NJV34" s="38"/>
      <c r="NJW34" s="38"/>
      <c r="NJX34" s="38"/>
      <c r="NJY34" s="38"/>
      <c r="NJZ34" s="38"/>
      <c r="NKA34" s="38"/>
      <c r="NKB34" s="38"/>
      <c r="NKC34" s="38"/>
      <c r="NKD34" s="38"/>
      <c r="NKE34" s="38"/>
      <c r="NKF34" s="38"/>
      <c r="NKG34" s="38"/>
      <c r="NKH34" s="38"/>
      <c r="NKI34" s="38"/>
      <c r="NKJ34" s="38"/>
      <c r="NKK34" s="38"/>
      <c r="NKL34" s="38"/>
      <c r="NKM34" s="38"/>
      <c r="NKN34" s="38"/>
      <c r="NKO34" s="38"/>
      <c r="NKP34" s="38"/>
      <c r="NKQ34" s="38"/>
      <c r="NKR34" s="38"/>
      <c r="NKS34" s="38"/>
      <c r="NKT34" s="38"/>
      <c r="NKU34" s="38"/>
      <c r="NKV34" s="38"/>
      <c r="NKW34" s="38"/>
      <c r="NKX34" s="38"/>
      <c r="NKY34" s="38"/>
      <c r="NKZ34" s="38"/>
      <c r="NLA34" s="38"/>
      <c r="NLB34" s="38"/>
      <c r="NLC34" s="38"/>
      <c r="NLD34" s="38"/>
      <c r="NLE34" s="38"/>
      <c r="NLF34" s="38"/>
      <c r="NLG34" s="38"/>
      <c r="NLH34" s="38"/>
      <c r="NLI34" s="38"/>
      <c r="NLJ34" s="38"/>
      <c r="NLK34" s="38"/>
      <c r="NLL34" s="38"/>
      <c r="NLM34" s="38"/>
      <c r="NLN34" s="38"/>
      <c r="NLO34" s="38"/>
      <c r="NLP34" s="38"/>
      <c r="NLQ34" s="38"/>
      <c r="NLR34" s="38"/>
      <c r="NLS34" s="38"/>
      <c r="NLT34" s="38"/>
      <c r="NLU34" s="38"/>
      <c r="NLV34" s="38"/>
      <c r="NLW34" s="38"/>
      <c r="NLX34" s="38"/>
      <c r="NLY34" s="38"/>
      <c r="NLZ34" s="38"/>
      <c r="NMA34" s="38"/>
      <c r="NMB34" s="38"/>
      <c r="NMC34" s="38"/>
      <c r="NMD34" s="38"/>
      <c r="NME34" s="38"/>
      <c r="NMF34" s="38"/>
      <c r="NMG34" s="38"/>
      <c r="NMH34" s="38"/>
      <c r="NMI34" s="38"/>
      <c r="NMJ34" s="38"/>
      <c r="NMK34" s="38"/>
      <c r="NML34" s="38"/>
      <c r="NMM34" s="38"/>
      <c r="NMN34" s="38"/>
      <c r="NMO34" s="38"/>
      <c r="NMP34" s="38"/>
      <c r="NMQ34" s="38"/>
      <c r="NMR34" s="38"/>
      <c r="NMS34" s="38"/>
      <c r="NMT34" s="38"/>
      <c r="NMU34" s="38"/>
      <c r="NMV34" s="38"/>
      <c r="NMW34" s="38"/>
      <c r="NMX34" s="38"/>
      <c r="NMY34" s="38"/>
      <c r="NMZ34" s="38"/>
      <c r="NNA34" s="38"/>
      <c r="NNB34" s="38"/>
      <c r="NNC34" s="38"/>
      <c r="NND34" s="38"/>
      <c r="NNE34" s="38"/>
      <c r="NNF34" s="38"/>
      <c r="NNG34" s="38"/>
      <c r="NNH34" s="38"/>
      <c r="NNI34" s="38"/>
      <c r="NNJ34" s="38"/>
      <c r="NNK34" s="38"/>
      <c r="NNL34" s="38"/>
      <c r="NNM34" s="38"/>
      <c r="NNN34" s="38"/>
      <c r="NNO34" s="38"/>
      <c r="NNP34" s="38"/>
      <c r="NNQ34" s="38"/>
      <c r="NNR34" s="38"/>
      <c r="NNS34" s="38"/>
      <c r="NNT34" s="38"/>
      <c r="NNU34" s="38"/>
      <c r="NNV34" s="38"/>
      <c r="NNW34" s="38"/>
      <c r="NNX34" s="38"/>
      <c r="NNY34" s="38"/>
      <c r="NNZ34" s="38"/>
      <c r="NOA34" s="38"/>
      <c r="NOB34" s="38"/>
      <c r="NOC34" s="38"/>
      <c r="NOD34" s="38"/>
      <c r="NOE34" s="38"/>
      <c r="NOF34" s="38"/>
      <c r="NOG34" s="38"/>
      <c r="NOH34" s="38"/>
      <c r="NOI34" s="38"/>
      <c r="NOJ34" s="38"/>
      <c r="NOK34" s="38"/>
      <c r="NOL34" s="38"/>
      <c r="NOM34" s="38"/>
      <c r="NON34" s="38"/>
      <c r="NOO34" s="38"/>
      <c r="NOP34" s="38"/>
      <c r="NOQ34" s="38"/>
      <c r="NOR34" s="38"/>
      <c r="NOS34" s="38"/>
      <c r="NOT34" s="38"/>
      <c r="NOU34" s="38"/>
      <c r="NOV34" s="38"/>
      <c r="NOW34" s="38"/>
      <c r="NOX34" s="38"/>
      <c r="NOY34" s="38"/>
      <c r="NOZ34" s="38"/>
      <c r="NPA34" s="38"/>
      <c r="NPB34" s="38"/>
      <c r="NPC34" s="38"/>
      <c r="NPD34" s="38"/>
      <c r="NPE34" s="38"/>
      <c r="NPF34" s="38"/>
      <c r="NPG34" s="38"/>
      <c r="NPH34" s="38"/>
      <c r="NPI34" s="38"/>
      <c r="NPJ34" s="38"/>
      <c r="NPK34" s="38"/>
      <c r="NPL34" s="38"/>
      <c r="NPM34" s="38"/>
      <c r="NPN34" s="38"/>
      <c r="NPO34" s="38"/>
      <c r="NPP34" s="38"/>
      <c r="NPQ34" s="38"/>
      <c r="NPR34" s="38"/>
      <c r="NPS34" s="38"/>
      <c r="NPT34" s="38"/>
      <c r="NPU34" s="38"/>
      <c r="NPV34" s="38"/>
      <c r="NPW34" s="38"/>
      <c r="NPX34" s="38"/>
      <c r="NPY34" s="38"/>
      <c r="NPZ34" s="38"/>
      <c r="NQA34" s="38"/>
      <c r="NQB34" s="38"/>
      <c r="NQC34" s="38"/>
      <c r="NQD34" s="38"/>
      <c r="NQE34" s="38"/>
      <c r="NQF34" s="38"/>
      <c r="NQG34" s="38"/>
      <c r="NQH34" s="38"/>
      <c r="NQI34" s="38"/>
      <c r="NQJ34" s="38"/>
      <c r="NQK34" s="38"/>
      <c r="NQL34" s="38"/>
      <c r="NQM34" s="38"/>
      <c r="NQN34" s="38"/>
      <c r="NQO34" s="38"/>
      <c r="NQP34" s="38"/>
      <c r="NQQ34" s="38"/>
      <c r="NQR34" s="38"/>
      <c r="NQS34" s="38"/>
      <c r="NQT34" s="38"/>
      <c r="NQU34" s="38"/>
      <c r="NQV34" s="38"/>
      <c r="NQW34" s="38"/>
      <c r="NQX34" s="38"/>
      <c r="NQY34" s="38"/>
      <c r="NQZ34" s="38"/>
      <c r="NRA34" s="38"/>
      <c r="NRB34" s="38"/>
      <c r="NRC34" s="38"/>
      <c r="NRD34" s="38"/>
      <c r="NRE34" s="38"/>
      <c r="NRF34" s="38"/>
      <c r="NRG34" s="38"/>
      <c r="NRH34" s="38"/>
      <c r="NRI34" s="38"/>
      <c r="NRJ34" s="38"/>
      <c r="NRK34" s="38"/>
      <c r="NRL34" s="38"/>
      <c r="NRM34" s="38"/>
      <c r="NRN34" s="38"/>
      <c r="NRO34" s="38"/>
      <c r="NRP34" s="38"/>
      <c r="NRQ34" s="38"/>
      <c r="NRR34" s="38"/>
      <c r="NRS34" s="38"/>
      <c r="NRT34" s="38"/>
      <c r="NRU34" s="38"/>
      <c r="NRV34" s="38"/>
      <c r="NRW34" s="38"/>
      <c r="NRX34" s="38"/>
      <c r="NRY34" s="38"/>
      <c r="NRZ34" s="38"/>
      <c r="NSA34" s="38"/>
      <c r="NSB34" s="38"/>
      <c r="NSC34" s="38"/>
      <c r="NSD34" s="38"/>
      <c r="NSE34" s="38"/>
      <c r="NSF34" s="38"/>
      <c r="NSG34" s="38"/>
      <c r="NSH34" s="38"/>
      <c r="NSI34" s="38"/>
      <c r="NSJ34" s="38"/>
      <c r="NSK34" s="38"/>
      <c r="NSL34" s="38"/>
      <c r="NSM34" s="38"/>
      <c r="NSN34" s="38"/>
      <c r="NSO34" s="38"/>
      <c r="NSP34" s="38"/>
      <c r="NSQ34" s="38"/>
      <c r="NSR34" s="38"/>
      <c r="NSS34" s="38"/>
      <c r="NST34" s="38"/>
      <c r="NSU34" s="38"/>
      <c r="NSV34" s="38"/>
      <c r="NSW34" s="38"/>
      <c r="NSX34" s="38"/>
      <c r="NSY34" s="38"/>
      <c r="NSZ34" s="38"/>
      <c r="NTA34" s="38"/>
      <c r="NTB34" s="38"/>
      <c r="NTC34" s="38"/>
      <c r="NTD34" s="38"/>
      <c r="NTE34" s="38"/>
      <c r="NTF34" s="38"/>
      <c r="NTG34" s="38"/>
      <c r="NTH34" s="38"/>
      <c r="NTI34" s="38"/>
      <c r="NTJ34" s="38"/>
      <c r="NTK34" s="38"/>
      <c r="NTL34" s="38"/>
      <c r="NTM34" s="38"/>
      <c r="NTN34" s="38"/>
      <c r="NTO34" s="38"/>
      <c r="NTP34" s="38"/>
      <c r="NTQ34" s="38"/>
      <c r="NTR34" s="38"/>
      <c r="NTS34" s="38"/>
      <c r="NTT34" s="38"/>
      <c r="NTU34" s="38"/>
      <c r="NTV34" s="38"/>
      <c r="NTW34" s="38"/>
      <c r="NTX34" s="38"/>
      <c r="NTY34" s="38"/>
      <c r="NTZ34" s="38"/>
      <c r="NUA34" s="38"/>
      <c r="NUB34" s="38"/>
      <c r="NUC34" s="38"/>
      <c r="NUD34" s="38"/>
      <c r="NUE34" s="38"/>
      <c r="NUF34" s="38"/>
      <c r="NUG34" s="38"/>
      <c r="NUH34" s="38"/>
      <c r="NUI34" s="38"/>
      <c r="NUJ34" s="38"/>
      <c r="NUK34" s="38"/>
      <c r="NUL34" s="38"/>
      <c r="NUM34" s="38"/>
      <c r="NUN34" s="38"/>
      <c r="NUO34" s="38"/>
      <c r="NUP34" s="38"/>
      <c r="NUQ34" s="38"/>
      <c r="NUR34" s="38"/>
      <c r="NUS34" s="38"/>
      <c r="NUT34" s="38"/>
      <c r="NUU34" s="38"/>
      <c r="NUV34" s="38"/>
      <c r="NUW34" s="38"/>
      <c r="NUX34" s="38"/>
      <c r="NUY34" s="38"/>
      <c r="NUZ34" s="38"/>
      <c r="NVA34" s="38"/>
      <c r="NVB34" s="38"/>
      <c r="NVC34" s="38"/>
      <c r="NVD34" s="38"/>
      <c r="NVE34" s="38"/>
      <c r="NVF34" s="38"/>
      <c r="NVG34" s="38"/>
      <c r="NVH34" s="38"/>
      <c r="NVI34" s="38"/>
      <c r="NVJ34" s="38"/>
      <c r="NVK34" s="38"/>
      <c r="NVL34" s="38"/>
      <c r="NVM34" s="38"/>
      <c r="NVN34" s="38"/>
      <c r="NVO34" s="38"/>
      <c r="NVP34" s="38"/>
      <c r="NVQ34" s="38"/>
      <c r="NVR34" s="38"/>
      <c r="NVS34" s="38"/>
      <c r="NVT34" s="38"/>
      <c r="NVU34" s="38"/>
      <c r="NVV34" s="38"/>
      <c r="NVW34" s="38"/>
      <c r="NVX34" s="38"/>
      <c r="NVY34" s="38"/>
      <c r="NVZ34" s="38"/>
      <c r="NWA34" s="38"/>
      <c r="NWB34" s="38"/>
      <c r="NWC34" s="38"/>
      <c r="NWD34" s="38"/>
      <c r="NWE34" s="38"/>
      <c r="NWF34" s="38"/>
      <c r="NWG34" s="38"/>
      <c r="NWH34" s="38"/>
      <c r="NWI34" s="38"/>
      <c r="NWJ34" s="38"/>
      <c r="NWK34" s="38"/>
      <c r="NWL34" s="38"/>
      <c r="NWM34" s="38"/>
      <c r="NWN34" s="38"/>
      <c r="NWO34" s="38"/>
      <c r="NWP34" s="38"/>
      <c r="NWQ34" s="38"/>
      <c r="NWR34" s="38"/>
      <c r="NWS34" s="38"/>
      <c r="NWT34" s="38"/>
      <c r="NWU34" s="38"/>
      <c r="NWV34" s="38"/>
      <c r="NWW34" s="38"/>
      <c r="NWX34" s="38"/>
      <c r="NWY34" s="38"/>
      <c r="NWZ34" s="38"/>
      <c r="NXA34" s="38"/>
      <c r="NXB34" s="38"/>
      <c r="NXC34" s="38"/>
      <c r="NXD34" s="38"/>
      <c r="NXE34" s="38"/>
      <c r="NXF34" s="38"/>
      <c r="NXG34" s="38"/>
      <c r="NXH34" s="38"/>
      <c r="NXI34" s="38"/>
      <c r="NXJ34" s="38"/>
      <c r="NXK34" s="38"/>
      <c r="NXL34" s="38"/>
      <c r="NXM34" s="38"/>
      <c r="NXN34" s="38"/>
      <c r="NXO34" s="38"/>
      <c r="NXP34" s="38"/>
      <c r="NXQ34" s="38"/>
      <c r="NXR34" s="38"/>
      <c r="NXS34" s="38"/>
      <c r="NXT34" s="38"/>
      <c r="NXU34" s="38"/>
      <c r="NXV34" s="38"/>
      <c r="NXW34" s="38"/>
      <c r="NXX34" s="38"/>
      <c r="NXY34" s="38"/>
      <c r="NXZ34" s="38"/>
      <c r="NYA34" s="38"/>
      <c r="NYB34" s="38"/>
      <c r="NYC34" s="38"/>
      <c r="NYD34" s="38"/>
      <c r="NYE34" s="38"/>
      <c r="NYF34" s="38"/>
      <c r="NYG34" s="38"/>
      <c r="NYH34" s="38"/>
      <c r="NYI34" s="38"/>
      <c r="NYJ34" s="38"/>
      <c r="NYK34" s="38"/>
      <c r="NYL34" s="38"/>
      <c r="NYM34" s="38"/>
      <c r="NYN34" s="38"/>
      <c r="NYO34" s="38"/>
      <c r="NYP34" s="38"/>
      <c r="NYQ34" s="38"/>
      <c r="NYR34" s="38"/>
      <c r="NYS34" s="38"/>
      <c r="NYT34" s="38"/>
      <c r="NYU34" s="38"/>
      <c r="NYV34" s="38"/>
      <c r="NYW34" s="38"/>
      <c r="NYX34" s="38"/>
      <c r="NYY34" s="38"/>
      <c r="NYZ34" s="38"/>
      <c r="NZA34" s="38"/>
      <c r="NZB34" s="38"/>
      <c r="NZC34" s="38"/>
      <c r="NZD34" s="38"/>
      <c r="NZE34" s="38"/>
      <c r="NZF34" s="38"/>
      <c r="NZG34" s="38"/>
      <c r="NZH34" s="38"/>
      <c r="NZI34" s="38"/>
      <c r="NZJ34" s="38"/>
      <c r="NZK34" s="38"/>
      <c r="NZL34" s="38"/>
      <c r="NZM34" s="38"/>
      <c r="NZN34" s="38"/>
      <c r="NZO34" s="38"/>
      <c r="NZP34" s="38"/>
      <c r="NZQ34" s="38"/>
      <c r="NZR34" s="38"/>
      <c r="NZS34" s="38"/>
      <c r="NZT34" s="38"/>
      <c r="NZU34" s="38"/>
      <c r="NZV34" s="38"/>
      <c r="NZW34" s="38"/>
      <c r="NZX34" s="38"/>
      <c r="NZY34" s="38"/>
      <c r="NZZ34" s="38"/>
      <c r="OAA34" s="38"/>
      <c r="OAB34" s="38"/>
      <c r="OAC34" s="38"/>
      <c r="OAD34" s="38"/>
      <c r="OAE34" s="38"/>
      <c r="OAF34" s="38"/>
      <c r="OAG34" s="38"/>
      <c r="OAH34" s="38"/>
      <c r="OAI34" s="38"/>
      <c r="OAJ34" s="38"/>
      <c r="OAK34" s="38"/>
      <c r="OAL34" s="38"/>
      <c r="OAM34" s="38"/>
      <c r="OAN34" s="38"/>
      <c r="OAO34" s="38"/>
      <c r="OAP34" s="38"/>
      <c r="OAQ34" s="38"/>
      <c r="OAR34" s="38"/>
      <c r="OAS34" s="38"/>
      <c r="OAT34" s="38"/>
      <c r="OAU34" s="38"/>
      <c r="OAV34" s="38"/>
      <c r="OAW34" s="38"/>
      <c r="OAX34" s="38"/>
      <c r="OAY34" s="38"/>
      <c r="OAZ34" s="38"/>
      <c r="OBA34" s="38"/>
      <c r="OBB34" s="38"/>
      <c r="OBC34" s="38"/>
      <c r="OBD34" s="38"/>
      <c r="OBE34" s="38"/>
      <c r="OBF34" s="38"/>
      <c r="OBG34" s="38"/>
      <c r="OBH34" s="38"/>
      <c r="OBI34" s="38"/>
      <c r="OBJ34" s="38"/>
      <c r="OBK34" s="38"/>
      <c r="OBL34" s="38"/>
      <c r="OBM34" s="38"/>
      <c r="OBN34" s="38"/>
      <c r="OBO34" s="38"/>
      <c r="OBP34" s="38"/>
      <c r="OBQ34" s="38"/>
      <c r="OBR34" s="38"/>
      <c r="OBS34" s="38"/>
      <c r="OBT34" s="38"/>
      <c r="OBU34" s="38"/>
      <c r="OBV34" s="38"/>
      <c r="OBW34" s="38"/>
      <c r="OBX34" s="38"/>
      <c r="OBY34" s="38"/>
      <c r="OBZ34" s="38"/>
      <c r="OCA34" s="38"/>
      <c r="OCB34" s="38"/>
      <c r="OCC34" s="38"/>
      <c r="OCD34" s="38"/>
      <c r="OCE34" s="38"/>
      <c r="OCF34" s="38"/>
      <c r="OCG34" s="38"/>
      <c r="OCH34" s="38"/>
      <c r="OCI34" s="38"/>
      <c r="OCJ34" s="38"/>
      <c r="OCK34" s="38"/>
      <c r="OCL34" s="38"/>
      <c r="OCM34" s="38"/>
      <c r="OCN34" s="38"/>
      <c r="OCO34" s="38"/>
      <c r="OCP34" s="38"/>
      <c r="OCQ34" s="38"/>
      <c r="OCR34" s="38"/>
      <c r="OCS34" s="38"/>
      <c r="OCT34" s="38"/>
      <c r="OCU34" s="38"/>
      <c r="OCV34" s="38"/>
      <c r="OCW34" s="38"/>
      <c r="OCX34" s="38"/>
      <c r="OCY34" s="38"/>
      <c r="OCZ34" s="38"/>
      <c r="ODA34" s="38"/>
      <c r="ODB34" s="38"/>
      <c r="ODC34" s="38"/>
      <c r="ODD34" s="38"/>
      <c r="ODE34" s="38"/>
      <c r="ODF34" s="38"/>
      <c r="ODG34" s="38"/>
      <c r="ODH34" s="38"/>
      <c r="ODI34" s="38"/>
      <c r="ODJ34" s="38"/>
      <c r="ODK34" s="38"/>
      <c r="ODL34" s="38"/>
      <c r="ODM34" s="38"/>
      <c r="ODN34" s="38"/>
      <c r="ODO34" s="38"/>
      <c r="ODP34" s="38"/>
      <c r="ODQ34" s="38"/>
      <c r="ODR34" s="38"/>
      <c r="ODS34" s="38"/>
      <c r="ODT34" s="38"/>
      <c r="ODU34" s="38"/>
      <c r="ODV34" s="38"/>
      <c r="ODW34" s="38"/>
      <c r="ODX34" s="38"/>
      <c r="ODY34" s="38"/>
      <c r="ODZ34" s="38"/>
      <c r="OEA34" s="38"/>
      <c r="OEB34" s="38"/>
      <c r="OEC34" s="38"/>
      <c r="OED34" s="38"/>
      <c r="OEE34" s="38"/>
      <c r="OEF34" s="38"/>
      <c r="OEG34" s="38"/>
      <c r="OEH34" s="38"/>
      <c r="OEI34" s="38"/>
      <c r="OEJ34" s="38"/>
      <c r="OEK34" s="38"/>
      <c r="OEL34" s="38"/>
      <c r="OEM34" s="38"/>
      <c r="OEN34" s="38"/>
      <c r="OEO34" s="38"/>
      <c r="OEP34" s="38"/>
      <c r="OEQ34" s="38"/>
      <c r="OER34" s="38"/>
      <c r="OES34" s="38"/>
      <c r="OET34" s="38"/>
      <c r="OEU34" s="38"/>
      <c r="OEV34" s="38"/>
      <c r="OEW34" s="38"/>
      <c r="OEX34" s="38"/>
      <c r="OEY34" s="38"/>
      <c r="OEZ34" s="38"/>
      <c r="OFA34" s="38"/>
      <c r="OFB34" s="38"/>
      <c r="OFC34" s="38"/>
      <c r="OFD34" s="38"/>
      <c r="OFE34" s="38"/>
      <c r="OFF34" s="38"/>
      <c r="OFG34" s="38"/>
      <c r="OFH34" s="38"/>
      <c r="OFI34" s="38"/>
      <c r="OFJ34" s="38"/>
      <c r="OFK34" s="38"/>
      <c r="OFL34" s="38"/>
      <c r="OFM34" s="38"/>
      <c r="OFN34" s="38"/>
      <c r="OFO34" s="38"/>
      <c r="OFP34" s="38"/>
      <c r="OFQ34" s="38"/>
      <c r="OFR34" s="38"/>
      <c r="OFS34" s="38"/>
      <c r="OFT34" s="38"/>
      <c r="OFU34" s="38"/>
      <c r="OFV34" s="38"/>
      <c r="OFW34" s="38"/>
      <c r="OFX34" s="38"/>
      <c r="OFY34" s="38"/>
      <c r="OFZ34" s="38"/>
      <c r="OGA34" s="38"/>
      <c r="OGB34" s="38"/>
      <c r="OGC34" s="38"/>
      <c r="OGD34" s="38"/>
      <c r="OGE34" s="38"/>
      <c r="OGF34" s="38"/>
      <c r="OGG34" s="38"/>
      <c r="OGH34" s="38"/>
      <c r="OGI34" s="38"/>
      <c r="OGJ34" s="38"/>
      <c r="OGK34" s="38"/>
      <c r="OGL34" s="38"/>
      <c r="OGM34" s="38"/>
      <c r="OGN34" s="38"/>
      <c r="OGO34" s="38"/>
      <c r="OGP34" s="38"/>
      <c r="OGQ34" s="38"/>
      <c r="OGR34" s="38"/>
      <c r="OGS34" s="38"/>
      <c r="OGT34" s="38"/>
      <c r="OGU34" s="38"/>
      <c r="OGV34" s="38"/>
      <c r="OGW34" s="38"/>
      <c r="OGX34" s="38"/>
      <c r="OGY34" s="38"/>
      <c r="OGZ34" s="38"/>
      <c r="OHA34" s="38"/>
      <c r="OHB34" s="38"/>
      <c r="OHC34" s="38"/>
      <c r="OHD34" s="38"/>
      <c r="OHE34" s="38"/>
      <c r="OHF34" s="38"/>
      <c r="OHG34" s="38"/>
      <c r="OHH34" s="38"/>
      <c r="OHI34" s="38"/>
      <c r="OHJ34" s="38"/>
      <c r="OHK34" s="38"/>
      <c r="OHL34" s="38"/>
      <c r="OHM34" s="38"/>
      <c r="OHN34" s="38"/>
      <c r="OHO34" s="38"/>
      <c r="OHP34" s="38"/>
      <c r="OHQ34" s="38"/>
      <c r="OHR34" s="38"/>
      <c r="OHS34" s="38"/>
      <c r="OHT34" s="38"/>
      <c r="OHU34" s="38"/>
      <c r="OHV34" s="38"/>
      <c r="OHW34" s="38"/>
      <c r="OHX34" s="38"/>
      <c r="OHY34" s="38"/>
      <c r="OHZ34" s="38"/>
      <c r="OIA34" s="38"/>
      <c r="OIB34" s="38"/>
      <c r="OIC34" s="38"/>
      <c r="OID34" s="38"/>
      <c r="OIE34" s="38"/>
      <c r="OIF34" s="38"/>
      <c r="OIG34" s="38"/>
      <c r="OIH34" s="38"/>
      <c r="OII34" s="38"/>
      <c r="OIJ34" s="38"/>
      <c r="OIK34" s="38"/>
      <c r="OIL34" s="38"/>
      <c r="OIM34" s="38"/>
      <c r="OIN34" s="38"/>
      <c r="OIO34" s="38"/>
      <c r="OIP34" s="38"/>
      <c r="OIQ34" s="38"/>
      <c r="OIR34" s="38"/>
      <c r="OIS34" s="38"/>
      <c r="OIT34" s="38"/>
      <c r="OIU34" s="38"/>
      <c r="OIV34" s="38"/>
      <c r="OIW34" s="38"/>
      <c r="OIX34" s="38"/>
      <c r="OIY34" s="38"/>
      <c r="OIZ34" s="38"/>
      <c r="OJA34" s="38"/>
      <c r="OJB34" s="38"/>
      <c r="OJC34" s="38"/>
      <c r="OJD34" s="38"/>
      <c r="OJE34" s="38"/>
      <c r="OJF34" s="38"/>
      <c r="OJG34" s="38"/>
      <c r="OJH34" s="38"/>
      <c r="OJI34" s="38"/>
      <c r="OJJ34" s="38"/>
      <c r="OJK34" s="38"/>
      <c r="OJL34" s="38"/>
      <c r="OJM34" s="38"/>
      <c r="OJN34" s="38"/>
      <c r="OJO34" s="38"/>
      <c r="OJP34" s="38"/>
      <c r="OJQ34" s="38"/>
      <c r="OJR34" s="38"/>
      <c r="OJS34" s="38"/>
      <c r="OJT34" s="38"/>
      <c r="OJU34" s="38"/>
      <c r="OJV34" s="38"/>
      <c r="OJW34" s="38"/>
      <c r="OJX34" s="38"/>
      <c r="OJY34" s="38"/>
      <c r="OJZ34" s="38"/>
      <c r="OKA34" s="38"/>
      <c r="OKB34" s="38"/>
      <c r="OKC34" s="38"/>
      <c r="OKD34" s="38"/>
      <c r="OKE34" s="38"/>
      <c r="OKF34" s="38"/>
      <c r="OKG34" s="38"/>
      <c r="OKH34" s="38"/>
      <c r="OKI34" s="38"/>
      <c r="OKJ34" s="38"/>
      <c r="OKK34" s="38"/>
      <c r="OKL34" s="38"/>
      <c r="OKM34" s="38"/>
      <c r="OKN34" s="38"/>
      <c r="OKO34" s="38"/>
      <c r="OKP34" s="38"/>
      <c r="OKQ34" s="38"/>
      <c r="OKR34" s="38"/>
      <c r="OKS34" s="38"/>
      <c r="OKT34" s="38"/>
      <c r="OKU34" s="38"/>
      <c r="OKV34" s="38"/>
      <c r="OKW34" s="38"/>
      <c r="OKX34" s="38"/>
      <c r="OKY34" s="38"/>
      <c r="OKZ34" s="38"/>
      <c r="OLA34" s="38"/>
      <c r="OLB34" s="38"/>
      <c r="OLC34" s="38"/>
      <c r="OLD34" s="38"/>
      <c r="OLE34" s="38"/>
      <c r="OLF34" s="38"/>
      <c r="OLG34" s="38"/>
      <c r="OLH34" s="38"/>
      <c r="OLI34" s="38"/>
      <c r="OLJ34" s="38"/>
      <c r="OLK34" s="38"/>
      <c r="OLL34" s="38"/>
      <c r="OLM34" s="38"/>
      <c r="OLN34" s="38"/>
      <c r="OLO34" s="38"/>
      <c r="OLP34" s="38"/>
      <c r="OLQ34" s="38"/>
      <c r="OLR34" s="38"/>
      <c r="OLS34" s="38"/>
      <c r="OLT34" s="38"/>
      <c r="OLU34" s="38"/>
      <c r="OLV34" s="38"/>
      <c r="OLW34" s="38"/>
      <c r="OLX34" s="38"/>
      <c r="OLY34" s="38"/>
      <c r="OLZ34" s="38"/>
      <c r="OMA34" s="38"/>
      <c r="OMB34" s="38"/>
      <c r="OMC34" s="38"/>
      <c r="OMD34" s="38"/>
      <c r="OME34" s="38"/>
      <c r="OMF34" s="38"/>
      <c r="OMG34" s="38"/>
      <c r="OMH34" s="38"/>
      <c r="OMI34" s="38"/>
      <c r="OMJ34" s="38"/>
      <c r="OMK34" s="38"/>
      <c r="OML34" s="38"/>
      <c r="OMM34" s="38"/>
      <c r="OMN34" s="38"/>
      <c r="OMO34" s="38"/>
      <c r="OMP34" s="38"/>
      <c r="OMQ34" s="38"/>
      <c r="OMR34" s="38"/>
      <c r="OMS34" s="38"/>
      <c r="OMT34" s="38"/>
      <c r="OMU34" s="38"/>
      <c r="OMV34" s="38"/>
      <c r="OMW34" s="38"/>
      <c r="OMX34" s="38"/>
      <c r="OMY34" s="38"/>
      <c r="OMZ34" s="38"/>
      <c r="ONA34" s="38"/>
      <c r="ONB34" s="38"/>
      <c r="ONC34" s="38"/>
      <c r="OND34" s="38"/>
      <c r="ONE34" s="38"/>
      <c r="ONF34" s="38"/>
      <c r="ONG34" s="38"/>
      <c r="ONH34" s="38"/>
      <c r="ONI34" s="38"/>
      <c r="ONJ34" s="38"/>
      <c r="ONK34" s="38"/>
      <c r="ONL34" s="38"/>
      <c r="ONM34" s="38"/>
      <c r="ONN34" s="38"/>
      <c r="ONO34" s="38"/>
      <c r="ONP34" s="38"/>
      <c r="ONQ34" s="38"/>
      <c r="ONR34" s="38"/>
      <c r="ONS34" s="38"/>
      <c r="ONT34" s="38"/>
      <c r="ONU34" s="38"/>
      <c r="ONV34" s="38"/>
      <c r="ONW34" s="38"/>
      <c r="ONX34" s="38"/>
      <c r="ONY34" s="38"/>
      <c r="ONZ34" s="38"/>
      <c r="OOA34" s="38"/>
      <c r="OOB34" s="38"/>
      <c r="OOC34" s="38"/>
      <c r="OOD34" s="38"/>
      <c r="OOE34" s="38"/>
      <c r="OOF34" s="38"/>
      <c r="OOG34" s="38"/>
      <c r="OOH34" s="38"/>
      <c r="OOI34" s="38"/>
      <c r="OOJ34" s="38"/>
      <c r="OOK34" s="38"/>
      <c r="OOL34" s="38"/>
      <c r="OOM34" s="38"/>
      <c r="OON34" s="38"/>
      <c r="OOO34" s="38"/>
      <c r="OOP34" s="38"/>
      <c r="OOQ34" s="38"/>
      <c r="OOR34" s="38"/>
      <c r="OOS34" s="38"/>
      <c r="OOT34" s="38"/>
      <c r="OOU34" s="38"/>
      <c r="OOV34" s="38"/>
      <c r="OOW34" s="38"/>
      <c r="OOX34" s="38"/>
      <c r="OOY34" s="38"/>
      <c r="OOZ34" s="38"/>
      <c r="OPA34" s="38"/>
      <c r="OPB34" s="38"/>
      <c r="OPC34" s="38"/>
      <c r="OPD34" s="38"/>
      <c r="OPE34" s="38"/>
      <c r="OPF34" s="38"/>
      <c r="OPG34" s="38"/>
      <c r="OPH34" s="38"/>
      <c r="OPI34" s="38"/>
      <c r="OPJ34" s="38"/>
      <c r="OPK34" s="38"/>
      <c r="OPL34" s="38"/>
      <c r="OPM34" s="38"/>
      <c r="OPN34" s="38"/>
      <c r="OPO34" s="38"/>
      <c r="OPP34" s="38"/>
      <c r="OPQ34" s="38"/>
      <c r="OPR34" s="38"/>
      <c r="OPS34" s="38"/>
      <c r="OPT34" s="38"/>
      <c r="OPU34" s="38"/>
      <c r="OPV34" s="38"/>
      <c r="OPW34" s="38"/>
      <c r="OPX34" s="38"/>
      <c r="OPY34" s="38"/>
      <c r="OPZ34" s="38"/>
      <c r="OQA34" s="38"/>
      <c r="OQB34" s="38"/>
      <c r="OQC34" s="38"/>
      <c r="OQD34" s="38"/>
      <c r="OQE34" s="38"/>
      <c r="OQF34" s="38"/>
      <c r="OQG34" s="38"/>
      <c r="OQH34" s="38"/>
      <c r="OQI34" s="38"/>
      <c r="OQJ34" s="38"/>
      <c r="OQK34" s="38"/>
      <c r="OQL34" s="38"/>
      <c r="OQM34" s="38"/>
      <c r="OQN34" s="38"/>
      <c r="OQO34" s="38"/>
      <c r="OQP34" s="38"/>
      <c r="OQQ34" s="38"/>
      <c r="OQR34" s="38"/>
      <c r="OQS34" s="38"/>
      <c r="OQT34" s="38"/>
      <c r="OQU34" s="38"/>
      <c r="OQV34" s="38"/>
      <c r="OQW34" s="38"/>
      <c r="OQX34" s="38"/>
      <c r="OQY34" s="38"/>
      <c r="OQZ34" s="38"/>
      <c r="ORA34" s="38"/>
      <c r="ORB34" s="38"/>
      <c r="ORC34" s="38"/>
      <c r="ORD34" s="38"/>
      <c r="ORE34" s="38"/>
      <c r="ORF34" s="38"/>
      <c r="ORG34" s="38"/>
      <c r="ORH34" s="38"/>
      <c r="ORI34" s="38"/>
      <c r="ORJ34" s="38"/>
      <c r="ORK34" s="38"/>
      <c r="ORL34" s="38"/>
      <c r="ORM34" s="38"/>
      <c r="ORN34" s="38"/>
      <c r="ORO34" s="38"/>
      <c r="ORP34" s="38"/>
      <c r="ORQ34" s="38"/>
      <c r="ORR34" s="38"/>
      <c r="ORS34" s="38"/>
      <c r="ORT34" s="38"/>
      <c r="ORU34" s="38"/>
      <c r="ORV34" s="38"/>
      <c r="ORW34" s="38"/>
      <c r="ORX34" s="38"/>
      <c r="ORY34" s="38"/>
      <c r="ORZ34" s="38"/>
      <c r="OSA34" s="38"/>
      <c r="OSB34" s="38"/>
      <c r="OSC34" s="38"/>
      <c r="OSD34" s="38"/>
      <c r="OSE34" s="38"/>
      <c r="OSF34" s="38"/>
      <c r="OSG34" s="38"/>
      <c r="OSH34" s="38"/>
      <c r="OSI34" s="38"/>
      <c r="OSJ34" s="38"/>
      <c r="OSK34" s="38"/>
      <c r="OSL34" s="38"/>
      <c r="OSM34" s="38"/>
      <c r="OSN34" s="38"/>
      <c r="OSO34" s="38"/>
      <c r="OSP34" s="38"/>
      <c r="OSQ34" s="38"/>
      <c r="OSR34" s="38"/>
      <c r="OSS34" s="38"/>
      <c r="OST34" s="38"/>
      <c r="OSU34" s="38"/>
      <c r="OSV34" s="38"/>
      <c r="OSW34" s="38"/>
      <c r="OSX34" s="38"/>
      <c r="OSY34" s="38"/>
      <c r="OSZ34" s="38"/>
      <c r="OTA34" s="38"/>
      <c r="OTB34" s="38"/>
      <c r="OTC34" s="38"/>
      <c r="OTD34" s="38"/>
      <c r="OTE34" s="38"/>
      <c r="OTF34" s="38"/>
      <c r="OTG34" s="38"/>
      <c r="OTH34" s="38"/>
      <c r="OTI34" s="38"/>
      <c r="OTJ34" s="38"/>
      <c r="OTK34" s="38"/>
      <c r="OTL34" s="38"/>
      <c r="OTM34" s="38"/>
      <c r="OTN34" s="38"/>
      <c r="OTO34" s="38"/>
      <c r="OTP34" s="38"/>
      <c r="OTQ34" s="38"/>
      <c r="OTR34" s="38"/>
      <c r="OTS34" s="38"/>
      <c r="OTT34" s="38"/>
      <c r="OTU34" s="38"/>
      <c r="OTV34" s="38"/>
      <c r="OTW34" s="38"/>
      <c r="OTX34" s="38"/>
      <c r="OTY34" s="38"/>
      <c r="OTZ34" s="38"/>
      <c r="OUA34" s="38"/>
      <c r="OUB34" s="38"/>
      <c r="OUC34" s="38"/>
      <c r="OUD34" s="38"/>
      <c r="OUE34" s="38"/>
      <c r="OUF34" s="38"/>
      <c r="OUG34" s="38"/>
      <c r="OUH34" s="38"/>
      <c r="OUI34" s="38"/>
      <c r="OUJ34" s="38"/>
      <c r="OUK34" s="38"/>
      <c r="OUL34" s="38"/>
      <c r="OUM34" s="38"/>
      <c r="OUN34" s="38"/>
      <c r="OUO34" s="38"/>
      <c r="OUP34" s="38"/>
      <c r="OUQ34" s="38"/>
      <c r="OUR34" s="38"/>
      <c r="OUS34" s="38"/>
      <c r="OUT34" s="38"/>
      <c r="OUU34" s="38"/>
      <c r="OUV34" s="38"/>
      <c r="OUW34" s="38"/>
      <c r="OUX34" s="38"/>
      <c r="OUY34" s="38"/>
      <c r="OUZ34" s="38"/>
      <c r="OVA34" s="38"/>
      <c r="OVB34" s="38"/>
      <c r="OVC34" s="38"/>
      <c r="OVD34" s="38"/>
      <c r="OVE34" s="38"/>
      <c r="OVF34" s="38"/>
      <c r="OVG34" s="38"/>
      <c r="OVH34" s="38"/>
      <c r="OVI34" s="38"/>
      <c r="OVJ34" s="38"/>
      <c r="OVK34" s="38"/>
      <c r="OVL34" s="38"/>
      <c r="OVM34" s="38"/>
      <c r="OVN34" s="38"/>
      <c r="OVO34" s="38"/>
      <c r="OVP34" s="38"/>
      <c r="OVQ34" s="38"/>
      <c r="OVR34" s="38"/>
      <c r="OVS34" s="38"/>
      <c r="OVT34" s="38"/>
      <c r="OVU34" s="38"/>
      <c r="OVV34" s="38"/>
      <c r="OVW34" s="38"/>
      <c r="OVX34" s="38"/>
      <c r="OVY34" s="38"/>
      <c r="OVZ34" s="38"/>
      <c r="OWA34" s="38"/>
      <c r="OWB34" s="38"/>
      <c r="OWC34" s="38"/>
      <c r="OWD34" s="38"/>
      <c r="OWE34" s="38"/>
      <c r="OWF34" s="38"/>
      <c r="OWG34" s="38"/>
      <c r="OWH34" s="38"/>
      <c r="OWI34" s="38"/>
      <c r="OWJ34" s="38"/>
      <c r="OWK34" s="38"/>
      <c r="OWL34" s="38"/>
      <c r="OWM34" s="38"/>
      <c r="OWN34" s="38"/>
      <c r="OWO34" s="38"/>
      <c r="OWP34" s="38"/>
      <c r="OWQ34" s="38"/>
      <c r="OWR34" s="38"/>
      <c r="OWS34" s="38"/>
      <c r="OWT34" s="38"/>
      <c r="OWU34" s="38"/>
      <c r="OWV34" s="38"/>
      <c r="OWW34" s="38"/>
      <c r="OWX34" s="38"/>
      <c r="OWY34" s="38"/>
      <c r="OWZ34" s="38"/>
      <c r="OXA34" s="38"/>
      <c r="OXB34" s="38"/>
      <c r="OXC34" s="38"/>
      <c r="OXD34" s="38"/>
      <c r="OXE34" s="38"/>
      <c r="OXF34" s="38"/>
      <c r="OXG34" s="38"/>
      <c r="OXH34" s="38"/>
      <c r="OXI34" s="38"/>
      <c r="OXJ34" s="38"/>
      <c r="OXK34" s="38"/>
      <c r="OXL34" s="38"/>
      <c r="OXM34" s="38"/>
      <c r="OXN34" s="38"/>
      <c r="OXO34" s="38"/>
      <c r="OXP34" s="38"/>
      <c r="OXQ34" s="38"/>
      <c r="OXR34" s="38"/>
      <c r="OXS34" s="38"/>
      <c r="OXT34" s="38"/>
      <c r="OXU34" s="38"/>
      <c r="OXV34" s="38"/>
      <c r="OXW34" s="38"/>
      <c r="OXX34" s="38"/>
      <c r="OXY34" s="38"/>
      <c r="OXZ34" s="38"/>
      <c r="OYA34" s="38"/>
      <c r="OYB34" s="38"/>
      <c r="OYC34" s="38"/>
      <c r="OYD34" s="38"/>
      <c r="OYE34" s="38"/>
      <c r="OYF34" s="38"/>
      <c r="OYG34" s="38"/>
      <c r="OYH34" s="38"/>
      <c r="OYI34" s="38"/>
      <c r="OYJ34" s="38"/>
      <c r="OYK34" s="38"/>
      <c r="OYL34" s="38"/>
      <c r="OYM34" s="38"/>
      <c r="OYN34" s="38"/>
      <c r="OYO34" s="38"/>
      <c r="OYP34" s="38"/>
      <c r="OYQ34" s="38"/>
      <c r="OYR34" s="38"/>
      <c r="OYS34" s="38"/>
      <c r="OYT34" s="38"/>
      <c r="OYU34" s="38"/>
      <c r="OYV34" s="38"/>
      <c r="OYW34" s="38"/>
      <c r="OYX34" s="38"/>
      <c r="OYY34" s="38"/>
      <c r="OYZ34" s="38"/>
      <c r="OZA34" s="38"/>
      <c r="OZB34" s="38"/>
      <c r="OZC34" s="38"/>
      <c r="OZD34" s="38"/>
      <c r="OZE34" s="38"/>
      <c r="OZF34" s="38"/>
      <c r="OZG34" s="38"/>
      <c r="OZH34" s="38"/>
      <c r="OZI34" s="38"/>
      <c r="OZJ34" s="38"/>
      <c r="OZK34" s="38"/>
      <c r="OZL34" s="38"/>
      <c r="OZM34" s="38"/>
      <c r="OZN34" s="38"/>
      <c r="OZO34" s="38"/>
      <c r="OZP34" s="38"/>
      <c r="OZQ34" s="38"/>
      <c r="OZR34" s="38"/>
      <c r="OZS34" s="38"/>
      <c r="OZT34" s="38"/>
      <c r="OZU34" s="38"/>
      <c r="OZV34" s="38"/>
      <c r="OZW34" s="38"/>
      <c r="OZX34" s="38"/>
      <c r="OZY34" s="38"/>
      <c r="OZZ34" s="38"/>
      <c r="PAA34" s="38"/>
      <c r="PAB34" s="38"/>
      <c r="PAC34" s="38"/>
      <c r="PAD34" s="38"/>
      <c r="PAE34" s="38"/>
      <c r="PAF34" s="38"/>
      <c r="PAG34" s="38"/>
      <c r="PAH34" s="38"/>
      <c r="PAI34" s="38"/>
      <c r="PAJ34" s="38"/>
      <c r="PAK34" s="38"/>
      <c r="PAL34" s="38"/>
      <c r="PAM34" s="38"/>
      <c r="PAN34" s="38"/>
      <c r="PAO34" s="38"/>
      <c r="PAP34" s="38"/>
      <c r="PAQ34" s="38"/>
      <c r="PAR34" s="38"/>
      <c r="PAS34" s="38"/>
      <c r="PAT34" s="38"/>
      <c r="PAU34" s="38"/>
      <c r="PAV34" s="38"/>
      <c r="PAW34" s="38"/>
      <c r="PAX34" s="38"/>
      <c r="PAY34" s="38"/>
      <c r="PAZ34" s="38"/>
      <c r="PBA34" s="38"/>
      <c r="PBB34" s="38"/>
      <c r="PBC34" s="38"/>
      <c r="PBD34" s="38"/>
      <c r="PBE34" s="38"/>
      <c r="PBF34" s="38"/>
      <c r="PBG34" s="38"/>
      <c r="PBH34" s="38"/>
      <c r="PBI34" s="38"/>
      <c r="PBJ34" s="38"/>
      <c r="PBK34" s="38"/>
      <c r="PBL34" s="38"/>
      <c r="PBM34" s="38"/>
      <c r="PBN34" s="38"/>
      <c r="PBO34" s="38"/>
      <c r="PBP34" s="38"/>
      <c r="PBQ34" s="38"/>
      <c r="PBR34" s="38"/>
      <c r="PBS34" s="38"/>
      <c r="PBT34" s="38"/>
      <c r="PBU34" s="38"/>
      <c r="PBV34" s="38"/>
      <c r="PBW34" s="38"/>
      <c r="PBX34" s="38"/>
      <c r="PBY34" s="38"/>
      <c r="PBZ34" s="38"/>
      <c r="PCA34" s="38"/>
      <c r="PCB34" s="38"/>
      <c r="PCC34" s="38"/>
      <c r="PCD34" s="38"/>
      <c r="PCE34" s="38"/>
      <c r="PCF34" s="38"/>
      <c r="PCG34" s="38"/>
      <c r="PCH34" s="38"/>
      <c r="PCI34" s="38"/>
      <c r="PCJ34" s="38"/>
      <c r="PCK34" s="38"/>
      <c r="PCL34" s="38"/>
      <c r="PCM34" s="38"/>
      <c r="PCN34" s="38"/>
      <c r="PCO34" s="38"/>
      <c r="PCP34" s="38"/>
      <c r="PCQ34" s="38"/>
      <c r="PCR34" s="38"/>
      <c r="PCS34" s="38"/>
      <c r="PCT34" s="38"/>
      <c r="PCU34" s="38"/>
      <c r="PCV34" s="38"/>
      <c r="PCW34" s="38"/>
      <c r="PCX34" s="38"/>
      <c r="PCY34" s="38"/>
      <c r="PCZ34" s="38"/>
      <c r="PDA34" s="38"/>
      <c r="PDB34" s="38"/>
      <c r="PDC34" s="38"/>
      <c r="PDD34" s="38"/>
      <c r="PDE34" s="38"/>
      <c r="PDF34" s="38"/>
      <c r="PDG34" s="38"/>
      <c r="PDH34" s="38"/>
      <c r="PDI34" s="38"/>
      <c r="PDJ34" s="38"/>
      <c r="PDK34" s="38"/>
      <c r="PDL34" s="38"/>
      <c r="PDM34" s="38"/>
      <c r="PDN34" s="38"/>
      <c r="PDO34" s="38"/>
      <c r="PDP34" s="38"/>
      <c r="PDQ34" s="38"/>
      <c r="PDR34" s="38"/>
      <c r="PDS34" s="38"/>
      <c r="PDT34" s="38"/>
      <c r="PDU34" s="38"/>
      <c r="PDV34" s="38"/>
      <c r="PDW34" s="38"/>
      <c r="PDX34" s="38"/>
      <c r="PDY34" s="38"/>
      <c r="PDZ34" s="38"/>
      <c r="PEA34" s="38"/>
      <c r="PEB34" s="38"/>
      <c r="PEC34" s="38"/>
      <c r="PED34" s="38"/>
      <c r="PEE34" s="38"/>
      <c r="PEF34" s="38"/>
      <c r="PEG34" s="38"/>
      <c r="PEH34" s="38"/>
      <c r="PEI34" s="38"/>
      <c r="PEJ34" s="38"/>
      <c r="PEK34" s="38"/>
      <c r="PEL34" s="38"/>
      <c r="PEM34" s="38"/>
      <c r="PEN34" s="38"/>
      <c r="PEO34" s="38"/>
      <c r="PEP34" s="38"/>
      <c r="PEQ34" s="38"/>
      <c r="PER34" s="38"/>
      <c r="PES34" s="38"/>
      <c r="PET34" s="38"/>
      <c r="PEU34" s="38"/>
      <c r="PEV34" s="38"/>
      <c r="PEW34" s="38"/>
      <c r="PEX34" s="38"/>
      <c r="PEY34" s="38"/>
      <c r="PEZ34" s="38"/>
      <c r="PFA34" s="38"/>
      <c r="PFB34" s="38"/>
      <c r="PFC34" s="38"/>
      <c r="PFD34" s="38"/>
      <c r="PFE34" s="38"/>
      <c r="PFF34" s="38"/>
      <c r="PFG34" s="38"/>
      <c r="PFH34" s="38"/>
      <c r="PFI34" s="38"/>
      <c r="PFJ34" s="38"/>
      <c r="PFK34" s="38"/>
      <c r="PFL34" s="38"/>
      <c r="PFM34" s="38"/>
      <c r="PFN34" s="38"/>
      <c r="PFO34" s="38"/>
      <c r="PFP34" s="38"/>
      <c r="PFQ34" s="38"/>
      <c r="PFR34" s="38"/>
      <c r="PFS34" s="38"/>
      <c r="PFT34" s="38"/>
      <c r="PFU34" s="38"/>
      <c r="PFV34" s="38"/>
      <c r="PFW34" s="38"/>
      <c r="PFX34" s="38"/>
      <c r="PFY34" s="38"/>
      <c r="PFZ34" s="38"/>
      <c r="PGA34" s="38"/>
      <c r="PGB34" s="38"/>
      <c r="PGC34" s="38"/>
      <c r="PGD34" s="38"/>
      <c r="PGE34" s="38"/>
      <c r="PGF34" s="38"/>
      <c r="PGG34" s="38"/>
      <c r="PGH34" s="38"/>
      <c r="PGI34" s="38"/>
      <c r="PGJ34" s="38"/>
      <c r="PGK34" s="38"/>
      <c r="PGL34" s="38"/>
      <c r="PGM34" s="38"/>
      <c r="PGN34" s="38"/>
      <c r="PGO34" s="38"/>
      <c r="PGP34" s="38"/>
      <c r="PGQ34" s="38"/>
      <c r="PGR34" s="38"/>
      <c r="PGS34" s="38"/>
      <c r="PGT34" s="38"/>
      <c r="PGU34" s="38"/>
      <c r="PGV34" s="38"/>
      <c r="PGW34" s="38"/>
      <c r="PGX34" s="38"/>
      <c r="PGY34" s="38"/>
      <c r="PGZ34" s="38"/>
      <c r="PHA34" s="38"/>
      <c r="PHB34" s="38"/>
      <c r="PHC34" s="38"/>
      <c r="PHD34" s="38"/>
      <c r="PHE34" s="38"/>
      <c r="PHF34" s="38"/>
      <c r="PHG34" s="38"/>
      <c r="PHH34" s="38"/>
      <c r="PHI34" s="38"/>
      <c r="PHJ34" s="38"/>
      <c r="PHK34" s="38"/>
      <c r="PHL34" s="38"/>
      <c r="PHM34" s="38"/>
      <c r="PHN34" s="38"/>
      <c r="PHO34" s="38"/>
      <c r="PHP34" s="38"/>
      <c r="PHQ34" s="38"/>
      <c r="PHR34" s="38"/>
      <c r="PHS34" s="38"/>
      <c r="PHT34" s="38"/>
      <c r="PHU34" s="38"/>
      <c r="PHV34" s="38"/>
      <c r="PHW34" s="38"/>
      <c r="PHX34" s="38"/>
      <c r="PHY34" s="38"/>
      <c r="PHZ34" s="38"/>
      <c r="PIA34" s="38"/>
      <c r="PIB34" s="38"/>
      <c r="PIC34" s="38"/>
      <c r="PID34" s="38"/>
      <c r="PIE34" s="38"/>
      <c r="PIF34" s="38"/>
      <c r="PIG34" s="38"/>
      <c r="PIH34" s="38"/>
      <c r="PII34" s="38"/>
      <c r="PIJ34" s="38"/>
      <c r="PIK34" s="38"/>
      <c r="PIL34" s="38"/>
      <c r="PIM34" s="38"/>
      <c r="PIN34" s="38"/>
      <c r="PIO34" s="38"/>
      <c r="PIP34" s="38"/>
      <c r="PIQ34" s="38"/>
      <c r="PIR34" s="38"/>
      <c r="PIS34" s="38"/>
      <c r="PIT34" s="38"/>
      <c r="PIU34" s="38"/>
      <c r="PIV34" s="38"/>
      <c r="PIW34" s="38"/>
      <c r="PIX34" s="38"/>
      <c r="PIY34" s="38"/>
      <c r="PIZ34" s="38"/>
      <c r="PJA34" s="38"/>
      <c r="PJB34" s="38"/>
      <c r="PJC34" s="38"/>
      <c r="PJD34" s="38"/>
      <c r="PJE34" s="38"/>
      <c r="PJF34" s="38"/>
      <c r="PJG34" s="38"/>
      <c r="PJH34" s="38"/>
      <c r="PJI34" s="38"/>
      <c r="PJJ34" s="38"/>
      <c r="PJK34" s="38"/>
      <c r="PJL34" s="38"/>
      <c r="PJM34" s="38"/>
      <c r="PJN34" s="38"/>
      <c r="PJO34" s="38"/>
      <c r="PJP34" s="38"/>
      <c r="PJQ34" s="38"/>
      <c r="PJR34" s="38"/>
      <c r="PJS34" s="38"/>
      <c r="PJT34" s="38"/>
      <c r="PJU34" s="38"/>
      <c r="PJV34" s="38"/>
      <c r="PJW34" s="38"/>
      <c r="PJX34" s="38"/>
      <c r="PJY34" s="38"/>
      <c r="PJZ34" s="38"/>
      <c r="PKA34" s="38"/>
      <c r="PKB34" s="38"/>
      <c r="PKC34" s="38"/>
      <c r="PKD34" s="38"/>
      <c r="PKE34" s="38"/>
      <c r="PKF34" s="38"/>
      <c r="PKG34" s="38"/>
      <c r="PKH34" s="38"/>
      <c r="PKI34" s="38"/>
      <c r="PKJ34" s="38"/>
      <c r="PKK34" s="38"/>
      <c r="PKL34" s="38"/>
      <c r="PKM34" s="38"/>
      <c r="PKN34" s="38"/>
      <c r="PKO34" s="38"/>
      <c r="PKP34" s="38"/>
      <c r="PKQ34" s="38"/>
      <c r="PKR34" s="38"/>
      <c r="PKS34" s="38"/>
      <c r="PKT34" s="38"/>
      <c r="PKU34" s="38"/>
      <c r="PKV34" s="38"/>
      <c r="PKW34" s="38"/>
      <c r="PKX34" s="38"/>
      <c r="PKY34" s="38"/>
      <c r="PKZ34" s="38"/>
      <c r="PLA34" s="38"/>
      <c r="PLB34" s="38"/>
      <c r="PLC34" s="38"/>
      <c r="PLD34" s="38"/>
      <c r="PLE34" s="38"/>
      <c r="PLF34" s="38"/>
      <c r="PLG34" s="38"/>
      <c r="PLH34" s="38"/>
      <c r="PLI34" s="38"/>
      <c r="PLJ34" s="38"/>
      <c r="PLK34" s="38"/>
      <c r="PLL34" s="38"/>
      <c r="PLM34" s="38"/>
      <c r="PLN34" s="38"/>
      <c r="PLO34" s="38"/>
      <c r="PLP34" s="38"/>
      <c r="PLQ34" s="38"/>
      <c r="PLR34" s="38"/>
      <c r="PLS34" s="38"/>
      <c r="PLT34" s="38"/>
      <c r="PLU34" s="38"/>
      <c r="PLV34" s="38"/>
      <c r="PLW34" s="38"/>
      <c r="PLX34" s="38"/>
      <c r="PLY34" s="38"/>
      <c r="PLZ34" s="38"/>
      <c r="PMA34" s="38"/>
      <c r="PMB34" s="38"/>
      <c r="PMC34" s="38"/>
      <c r="PMD34" s="38"/>
      <c r="PME34" s="38"/>
      <c r="PMF34" s="38"/>
      <c r="PMG34" s="38"/>
      <c r="PMH34" s="38"/>
      <c r="PMI34" s="38"/>
      <c r="PMJ34" s="38"/>
      <c r="PMK34" s="38"/>
      <c r="PML34" s="38"/>
      <c r="PMM34" s="38"/>
      <c r="PMN34" s="38"/>
      <c r="PMO34" s="38"/>
      <c r="PMP34" s="38"/>
      <c r="PMQ34" s="38"/>
      <c r="PMR34" s="38"/>
      <c r="PMS34" s="38"/>
      <c r="PMT34" s="38"/>
      <c r="PMU34" s="38"/>
      <c r="PMV34" s="38"/>
      <c r="PMW34" s="38"/>
      <c r="PMX34" s="38"/>
      <c r="PMY34" s="38"/>
      <c r="PMZ34" s="38"/>
      <c r="PNA34" s="38"/>
      <c r="PNB34" s="38"/>
      <c r="PNC34" s="38"/>
      <c r="PND34" s="38"/>
      <c r="PNE34" s="38"/>
      <c r="PNF34" s="38"/>
      <c r="PNG34" s="38"/>
      <c r="PNH34" s="38"/>
      <c r="PNI34" s="38"/>
      <c r="PNJ34" s="38"/>
      <c r="PNK34" s="38"/>
      <c r="PNL34" s="38"/>
      <c r="PNM34" s="38"/>
      <c r="PNN34" s="38"/>
      <c r="PNO34" s="38"/>
      <c r="PNP34" s="38"/>
      <c r="PNQ34" s="38"/>
      <c r="PNR34" s="38"/>
      <c r="PNS34" s="38"/>
      <c r="PNT34" s="38"/>
      <c r="PNU34" s="38"/>
      <c r="PNV34" s="38"/>
      <c r="PNW34" s="38"/>
      <c r="PNX34" s="38"/>
      <c r="PNY34" s="38"/>
      <c r="PNZ34" s="38"/>
      <c r="POA34" s="38"/>
      <c r="POB34" s="38"/>
      <c r="POC34" s="38"/>
      <c r="POD34" s="38"/>
      <c r="POE34" s="38"/>
      <c r="POF34" s="38"/>
      <c r="POG34" s="38"/>
      <c r="POH34" s="38"/>
      <c r="POI34" s="38"/>
      <c r="POJ34" s="38"/>
      <c r="POK34" s="38"/>
      <c r="POL34" s="38"/>
      <c r="POM34" s="38"/>
      <c r="PON34" s="38"/>
      <c r="POO34" s="38"/>
      <c r="POP34" s="38"/>
      <c r="POQ34" s="38"/>
      <c r="POR34" s="38"/>
      <c r="POS34" s="38"/>
      <c r="POT34" s="38"/>
      <c r="POU34" s="38"/>
      <c r="POV34" s="38"/>
      <c r="POW34" s="38"/>
      <c r="POX34" s="38"/>
      <c r="POY34" s="38"/>
      <c r="POZ34" s="38"/>
      <c r="PPA34" s="38"/>
      <c r="PPB34" s="38"/>
      <c r="PPC34" s="38"/>
      <c r="PPD34" s="38"/>
      <c r="PPE34" s="38"/>
      <c r="PPF34" s="38"/>
      <c r="PPG34" s="38"/>
      <c r="PPH34" s="38"/>
      <c r="PPI34" s="38"/>
      <c r="PPJ34" s="38"/>
      <c r="PPK34" s="38"/>
      <c r="PPL34" s="38"/>
      <c r="PPM34" s="38"/>
      <c r="PPN34" s="38"/>
      <c r="PPO34" s="38"/>
      <c r="PPP34" s="38"/>
      <c r="PPQ34" s="38"/>
      <c r="PPR34" s="38"/>
      <c r="PPS34" s="38"/>
      <c r="PPT34" s="38"/>
      <c r="PPU34" s="38"/>
      <c r="PPV34" s="38"/>
      <c r="PPW34" s="38"/>
      <c r="PPX34" s="38"/>
      <c r="PPY34" s="38"/>
      <c r="PPZ34" s="38"/>
      <c r="PQA34" s="38"/>
      <c r="PQB34" s="38"/>
      <c r="PQC34" s="38"/>
      <c r="PQD34" s="38"/>
      <c r="PQE34" s="38"/>
      <c r="PQF34" s="38"/>
      <c r="PQG34" s="38"/>
      <c r="PQH34" s="38"/>
      <c r="PQI34" s="38"/>
      <c r="PQJ34" s="38"/>
      <c r="PQK34" s="38"/>
      <c r="PQL34" s="38"/>
      <c r="PQM34" s="38"/>
      <c r="PQN34" s="38"/>
      <c r="PQO34" s="38"/>
      <c r="PQP34" s="38"/>
      <c r="PQQ34" s="38"/>
      <c r="PQR34" s="38"/>
      <c r="PQS34" s="38"/>
      <c r="PQT34" s="38"/>
      <c r="PQU34" s="38"/>
      <c r="PQV34" s="38"/>
      <c r="PQW34" s="38"/>
      <c r="PQX34" s="38"/>
      <c r="PQY34" s="38"/>
      <c r="PQZ34" s="38"/>
      <c r="PRA34" s="38"/>
      <c r="PRB34" s="38"/>
      <c r="PRC34" s="38"/>
      <c r="PRD34" s="38"/>
      <c r="PRE34" s="38"/>
      <c r="PRF34" s="38"/>
      <c r="PRG34" s="38"/>
      <c r="PRH34" s="38"/>
      <c r="PRI34" s="38"/>
      <c r="PRJ34" s="38"/>
      <c r="PRK34" s="38"/>
      <c r="PRL34" s="38"/>
      <c r="PRM34" s="38"/>
      <c r="PRN34" s="38"/>
      <c r="PRO34" s="38"/>
      <c r="PRP34" s="38"/>
      <c r="PRQ34" s="38"/>
      <c r="PRR34" s="38"/>
      <c r="PRS34" s="38"/>
      <c r="PRT34" s="38"/>
      <c r="PRU34" s="38"/>
      <c r="PRV34" s="38"/>
      <c r="PRW34" s="38"/>
      <c r="PRX34" s="38"/>
      <c r="PRY34" s="38"/>
      <c r="PRZ34" s="38"/>
      <c r="PSA34" s="38"/>
      <c r="PSB34" s="38"/>
      <c r="PSC34" s="38"/>
      <c r="PSD34" s="38"/>
      <c r="PSE34" s="38"/>
      <c r="PSF34" s="38"/>
      <c r="PSG34" s="38"/>
      <c r="PSH34" s="38"/>
      <c r="PSI34" s="38"/>
      <c r="PSJ34" s="38"/>
      <c r="PSK34" s="38"/>
      <c r="PSL34" s="38"/>
      <c r="PSM34" s="38"/>
      <c r="PSN34" s="38"/>
      <c r="PSO34" s="38"/>
      <c r="PSP34" s="38"/>
      <c r="PSQ34" s="38"/>
      <c r="PSR34" s="38"/>
      <c r="PSS34" s="38"/>
      <c r="PST34" s="38"/>
      <c r="PSU34" s="38"/>
      <c r="PSV34" s="38"/>
      <c r="PSW34" s="38"/>
      <c r="PSX34" s="38"/>
      <c r="PSY34" s="38"/>
      <c r="PSZ34" s="38"/>
      <c r="PTA34" s="38"/>
      <c r="PTB34" s="38"/>
      <c r="PTC34" s="38"/>
      <c r="PTD34" s="38"/>
      <c r="PTE34" s="38"/>
      <c r="PTF34" s="38"/>
      <c r="PTG34" s="38"/>
      <c r="PTH34" s="38"/>
      <c r="PTI34" s="38"/>
      <c r="PTJ34" s="38"/>
      <c r="PTK34" s="38"/>
      <c r="PTL34" s="38"/>
      <c r="PTM34" s="38"/>
      <c r="PTN34" s="38"/>
      <c r="PTO34" s="38"/>
      <c r="PTP34" s="38"/>
      <c r="PTQ34" s="38"/>
      <c r="PTR34" s="38"/>
      <c r="PTS34" s="38"/>
      <c r="PTT34" s="38"/>
      <c r="PTU34" s="38"/>
      <c r="PTV34" s="38"/>
      <c r="PTW34" s="38"/>
      <c r="PTX34" s="38"/>
      <c r="PTY34" s="38"/>
      <c r="PTZ34" s="38"/>
      <c r="PUA34" s="38"/>
      <c r="PUB34" s="38"/>
      <c r="PUC34" s="38"/>
      <c r="PUD34" s="38"/>
      <c r="PUE34" s="38"/>
      <c r="PUF34" s="38"/>
      <c r="PUG34" s="38"/>
      <c r="PUH34" s="38"/>
      <c r="PUI34" s="38"/>
      <c r="PUJ34" s="38"/>
      <c r="PUK34" s="38"/>
      <c r="PUL34" s="38"/>
      <c r="PUM34" s="38"/>
      <c r="PUN34" s="38"/>
      <c r="PUO34" s="38"/>
      <c r="PUP34" s="38"/>
      <c r="PUQ34" s="38"/>
      <c r="PUR34" s="38"/>
      <c r="PUS34" s="38"/>
      <c r="PUT34" s="38"/>
      <c r="PUU34" s="38"/>
      <c r="PUV34" s="38"/>
      <c r="PUW34" s="38"/>
      <c r="PUX34" s="38"/>
      <c r="PUY34" s="38"/>
      <c r="PUZ34" s="38"/>
      <c r="PVA34" s="38"/>
      <c r="PVB34" s="38"/>
      <c r="PVC34" s="38"/>
      <c r="PVD34" s="38"/>
      <c r="PVE34" s="38"/>
      <c r="PVF34" s="38"/>
      <c r="PVG34" s="38"/>
      <c r="PVH34" s="38"/>
      <c r="PVI34" s="38"/>
      <c r="PVJ34" s="38"/>
      <c r="PVK34" s="38"/>
      <c r="PVL34" s="38"/>
      <c r="PVM34" s="38"/>
      <c r="PVN34" s="38"/>
      <c r="PVO34" s="38"/>
      <c r="PVP34" s="38"/>
      <c r="PVQ34" s="38"/>
      <c r="PVR34" s="38"/>
      <c r="PVS34" s="38"/>
      <c r="PVT34" s="38"/>
      <c r="PVU34" s="38"/>
      <c r="PVV34" s="38"/>
      <c r="PVW34" s="38"/>
      <c r="PVX34" s="38"/>
      <c r="PVY34" s="38"/>
      <c r="PVZ34" s="38"/>
      <c r="PWA34" s="38"/>
      <c r="PWB34" s="38"/>
      <c r="PWC34" s="38"/>
      <c r="PWD34" s="38"/>
      <c r="PWE34" s="38"/>
      <c r="PWF34" s="38"/>
      <c r="PWG34" s="38"/>
      <c r="PWH34" s="38"/>
      <c r="PWI34" s="38"/>
      <c r="PWJ34" s="38"/>
      <c r="PWK34" s="38"/>
      <c r="PWL34" s="38"/>
      <c r="PWM34" s="38"/>
      <c r="PWN34" s="38"/>
      <c r="PWO34" s="38"/>
      <c r="PWP34" s="38"/>
      <c r="PWQ34" s="38"/>
      <c r="PWR34" s="38"/>
      <c r="PWS34" s="38"/>
      <c r="PWT34" s="38"/>
      <c r="PWU34" s="38"/>
      <c r="PWV34" s="38"/>
      <c r="PWW34" s="38"/>
      <c r="PWX34" s="38"/>
      <c r="PWY34" s="38"/>
      <c r="PWZ34" s="38"/>
      <c r="PXA34" s="38"/>
      <c r="PXB34" s="38"/>
      <c r="PXC34" s="38"/>
      <c r="PXD34" s="38"/>
      <c r="PXE34" s="38"/>
      <c r="PXF34" s="38"/>
      <c r="PXG34" s="38"/>
      <c r="PXH34" s="38"/>
      <c r="PXI34" s="38"/>
      <c r="PXJ34" s="38"/>
      <c r="PXK34" s="38"/>
      <c r="PXL34" s="38"/>
      <c r="PXM34" s="38"/>
      <c r="PXN34" s="38"/>
      <c r="PXO34" s="38"/>
      <c r="PXP34" s="38"/>
      <c r="PXQ34" s="38"/>
      <c r="PXR34" s="38"/>
      <c r="PXS34" s="38"/>
      <c r="PXT34" s="38"/>
      <c r="PXU34" s="38"/>
      <c r="PXV34" s="38"/>
      <c r="PXW34" s="38"/>
      <c r="PXX34" s="38"/>
      <c r="PXY34" s="38"/>
      <c r="PXZ34" s="38"/>
      <c r="PYA34" s="38"/>
      <c r="PYB34" s="38"/>
      <c r="PYC34" s="38"/>
      <c r="PYD34" s="38"/>
      <c r="PYE34" s="38"/>
      <c r="PYF34" s="38"/>
      <c r="PYG34" s="38"/>
      <c r="PYH34" s="38"/>
      <c r="PYI34" s="38"/>
      <c r="PYJ34" s="38"/>
      <c r="PYK34" s="38"/>
      <c r="PYL34" s="38"/>
      <c r="PYM34" s="38"/>
      <c r="PYN34" s="38"/>
      <c r="PYO34" s="38"/>
      <c r="PYP34" s="38"/>
      <c r="PYQ34" s="38"/>
      <c r="PYR34" s="38"/>
      <c r="PYS34" s="38"/>
      <c r="PYT34" s="38"/>
      <c r="PYU34" s="38"/>
      <c r="PYV34" s="38"/>
      <c r="PYW34" s="38"/>
      <c r="PYX34" s="38"/>
      <c r="PYY34" s="38"/>
      <c r="PYZ34" s="38"/>
      <c r="PZA34" s="38"/>
      <c r="PZB34" s="38"/>
      <c r="PZC34" s="38"/>
      <c r="PZD34" s="38"/>
      <c r="PZE34" s="38"/>
      <c r="PZF34" s="38"/>
      <c r="PZG34" s="38"/>
      <c r="PZH34" s="38"/>
      <c r="PZI34" s="38"/>
      <c r="PZJ34" s="38"/>
      <c r="PZK34" s="38"/>
      <c r="PZL34" s="38"/>
      <c r="PZM34" s="38"/>
      <c r="PZN34" s="38"/>
      <c r="PZO34" s="38"/>
      <c r="PZP34" s="38"/>
      <c r="PZQ34" s="38"/>
      <c r="PZR34" s="38"/>
      <c r="PZS34" s="38"/>
      <c r="PZT34" s="38"/>
      <c r="PZU34" s="38"/>
      <c r="PZV34" s="38"/>
      <c r="PZW34" s="38"/>
      <c r="PZX34" s="38"/>
      <c r="PZY34" s="38"/>
      <c r="PZZ34" s="38"/>
      <c r="QAA34" s="38"/>
      <c r="QAB34" s="38"/>
      <c r="QAC34" s="38"/>
      <c r="QAD34" s="38"/>
      <c r="QAE34" s="38"/>
      <c r="QAF34" s="38"/>
      <c r="QAG34" s="38"/>
      <c r="QAH34" s="38"/>
      <c r="QAI34" s="38"/>
      <c r="QAJ34" s="38"/>
      <c r="QAK34" s="38"/>
      <c r="QAL34" s="38"/>
      <c r="QAM34" s="38"/>
      <c r="QAN34" s="38"/>
      <c r="QAO34" s="38"/>
      <c r="QAP34" s="38"/>
      <c r="QAQ34" s="38"/>
      <c r="QAR34" s="38"/>
      <c r="QAS34" s="38"/>
      <c r="QAT34" s="38"/>
      <c r="QAU34" s="38"/>
      <c r="QAV34" s="38"/>
      <c r="QAW34" s="38"/>
      <c r="QAX34" s="38"/>
      <c r="QAY34" s="38"/>
      <c r="QAZ34" s="38"/>
      <c r="QBA34" s="38"/>
      <c r="QBB34" s="38"/>
      <c r="QBC34" s="38"/>
      <c r="QBD34" s="38"/>
      <c r="QBE34" s="38"/>
      <c r="QBF34" s="38"/>
      <c r="QBG34" s="38"/>
      <c r="QBH34" s="38"/>
      <c r="QBI34" s="38"/>
      <c r="QBJ34" s="38"/>
      <c r="QBK34" s="38"/>
      <c r="QBL34" s="38"/>
      <c r="QBM34" s="38"/>
      <c r="QBN34" s="38"/>
      <c r="QBO34" s="38"/>
      <c r="QBP34" s="38"/>
      <c r="QBQ34" s="38"/>
      <c r="QBR34" s="38"/>
      <c r="QBS34" s="38"/>
      <c r="QBT34" s="38"/>
      <c r="QBU34" s="38"/>
      <c r="QBV34" s="38"/>
      <c r="QBW34" s="38"/>
      <c r="QBX34" s="38"/>
      <c r="QBY34" s="38"/>
      <c r="QBZ34" s="38"/>
      <c r="QCA34" s="38"/>
      <c r="QCB34" s="38"/>
      <c r="QCC34" s="38"/>
      <c r="QCD34" s="38"/>
      <c r="QCE34" s="38"/>
      <c r="QCF34" s="38"/>
      <c r="QCG34" s="38"/>
      <c r="QCH34" s="38"/>
      <c r="QCI34" s="38"/>
      <c r="QCJ34" s="38"/>
      <c r="QCK34" s="38"/>
      <c r="QCL34" s="38"/>
      <c r="QCM34" s="38"/>
      <c r="QCN34" s="38"/>
      <c r="QCO34" s="38"/>
      <c r="QCP34" s="38"/>
      <c r="QCQ34" s="38"/>
      <c r="QCR34" s="38"/>
      <c r="QCS34" s="38"/>
      <c r="QCT34" s="38"/>
      <c r="QCU34" s="38"/>
      <c r="QCV34" s="38"/>
      <c r="QCW34" s="38"/>
      <c r="QCX34" s="38"/>
      <c r="QCY34" s="38"/>
      <c r="QCZ34" s="38"/>
      <c r="QDA34" s="38"/>
      <c r="QDB34" s="38"/>
      <c r="QDC34" s="38"/>
      <c r="QDD34" s="38"/>
      <c r="QDE34" s="38"/>
      <c r="QDF34" s="38"/>
      <c r="QDG34" s="38"/>
      <c r="QDH34" s="38"/>
      <c r="QDI34" s="38"/>
      <c r="QDJ34" s="38"/>
      <c r="QDK34" s="38"/>
      <c r="QDL34" s="38"/>
      <c r="QDM34" s="38"/>
      <c r="QDN34" s="38"/>
      <c r="QDO34" s="38"/>
      <c r="QDP34" s="38"/>
      <c r="QDQ34" s="38"/>
      <c r="QDR34" s="38"/>
      <c r="QDS34" s="38"/>
      <c r="QDT34" s="38"/>
      <c r="QDU34" s="38"/>
      <c r="QDV34" s="38"/>
      <c r="QDW34" s="38"/>
      <c r="QDX34" s="38"/>
      <c r="QDY34" s="38"/>
      <c r="QDZ34" s="38"/>
      <c r="QEA34" s="38"/>
      <c r="QEB34" s="38"/>
      <c r="QEC34" s="38"/>
      <c r="QED34" s="38"/>
      <c r="QEE34" s="38"/>
      <c r="QEF34" s="38"/>
      <c r="QEG34" s="38"/>
      <c r="QEH34" s="38"/>
      <c r="QEI34" s="38"/>
      <c r="QEJ34" s="38"/>
      <c r="QEK34" s="38"/>
      <c r="QEL34" s="38"/>
      <c r="QEM34" s="38"/>
      <c r="QEN34" s="38"/>
      <c r="QEO34" s="38"/>
      <c r="QEP34" s="38"/>
      <c r="QEQ34" s="38"/>
      <c r="QER34" s="38"/>
      <c r="QES34" s="38"/>
      <c r="QET34" s="38"/>
      <c r="QEU34" s="38"/>
      <c r="QEV34" s="38"/>
      <c r="QEW34" s="38"/>
      <c r="QEX34" s="38"/>
      <c r="QEY34" s="38"/>
      <c r="QEZ34" s="38"/>
      <c r="QFA34" s="38"/>
      <c r="QFB34" s="38"/>
      <c r="QFC34" s="38"/>
      <c r="QFD34" s="38"/>
      <c r="QFE34" s="38"/>
      <c r="QFF34" s="38"/>
      <c r="QFG34" s="38"/>
      <c r="QFH34" s="38"/>
      <c r="QFI34" s="38"/>
      <c r="QFJ34" s="38"/>
      <c r="QFK34" s="38"/>
      <c r="QFL34" s="38"/>
      <c r="QFM34" s="38"/>
      <c r="QFN34" s="38"/>
      <c r="QFO34" s="38"/>
      <c r="QFP34" s="38"/>
      <c r="QFQ34" s="38"/>
      <c r="QFR34" s="38"/>
      <c r="QFS34" s="38"/>
      <c r="QFT34" s="38"/>
      <c r="QFU34" s="38"/>
      <c r="QFV34" s="38"/>
      <c r="QFW34" s="38"/>
      <c r="QFX34" s="38"/>
      <c r="QFY34" s="38"/>
      <c r="QFZ34" s="38"/>
      <c r="QGA34" s="38"/>
      <c r="QGB34" s="38"/>
      <c r="QGC34" s="38"/>
      <c r="QGD34" s="38"/>
      <c r="QGE34" s="38"/>
      <c r="QGF34" s="38"/>
      <c r="QGG34" s="38"/>
      <c r="QGH34" s="38"/>
      <c r="QGI34" s="38"/>
      <c r="QGJ34" s="38"/>
      <c r="QGK34" s="38"/>
      <c r="QGL34" s="38"/>
      <c r="QGM34" s="38"/>
      <c r="QGN34" s="38"/>
      <c r="QGO34" s="38"/>
      <c r="QGP34" s="38"/>
      <c r="QGQ34" s="38"/>
      <c r="QGR34" s="38"/>
      <c r="QGS34" s="38"/>
      <c r="QGT34" s="38"/>
      <c r="QGU34" s="38"/>
      <c r="QGV34" s="38"/>
      <c r="QGW34" s="38"/>
      <c r="QGX34" s="38"/>
      <c r="QGY34" s="38"/>
      <c r="QGZ34" s="38"/>
      <c r="QHA34" s="38"/>
      <c r="QHB34" s="38"/>
      <c r="QHC34" s="38"/>
      <c r="QHD34" s="38"/>
      <c r="QHE34" s="38"/>
      <c r="QHF34" s="38"/>
      <c r="QHG34" s="38"/>
      <c r="QHH34" s="38"/>
      <c r="QHI34" s="38"/>
      <c r="QHJ34" s="38"/>
      <c r="QHK34" s="38"/>
      <c r="QHL34" s="38"/>
      <c r="QHM34" s="38"/>
      <c r="QHN34" s="38"/>
      <c r="QHO34" s="38"/>
      <c r="QHP34" s="38"/>
      <c r="QHQ34" s="38"/>
      <c r="QHR34" s="38"/>
      <c r="QHS34" s="38"/>
      <c r="QHT34" s="38"/>
      <c r="QHU34" s="38"/>
      <c r="QHV34" s="38"/>
      <c r="QHW34" s="38"/>
      <c r="QHX34" s="38"/>
      <c r="QHY34" s="38"/>
      <c r="QHZ34" s="38"/>
      <c r="QIA34" s="38"/>
      <c r="QIB34" s="38"/>
      <c r="QIC34" s="38"/>
      <c r="QID34" s="38"/>
      <c r="QIE34" s="38"/>
      <c r="QIF34" s="38"/>
      <c r="QIG34" s="38"/>
      <c r="QIH34" s="38"/>
      <c r="QII34" s="38"/>
      <c r="QIJ34" s="38"/>
      <c r="QIK34" s="38"/>
      <c r="QIL34" s="38"/>
      <c r="QIM34" s="38"/>
      <c r="QIN34" s="38"/>
      <c r="QIO34" s="38"/>
      <c r="QIP34" s="38"/>
      <c r="QIQ34" s="38"/>
      <c r="QIR34" s="38"/>
      <c r="QIS34" s="38"/>
      <c r="QIT34" s="38"/>
      <c r="QIU34" s="38"/>
      <c r="QIV34" s="38"/>
      <c r="QIW34" s="38"/>
      <c r="QIX34" s="38"/>
      <c r="QIY34" s="38"/>
      <c r="QIZ34" s="38"/>
      <c r="QJA34" s="38"/>
      <c r="QJB34" s="38"/>
      <c r="QJC34" s="38"/>
      <c r="QJD34" s="38"/>
      <c r="QJE34" s="38"/>
      <c r="QJF34" s="38"/>
      <c r="QJG34" s="38"/>
      <c r="QJH34" s="38"/>
      <c r="QJI34" s="38"/>
      <c r="QJJ34" s="38"/>
      <c r="QJK34" s="38"/>
      <c r="QJL34" s="38"/>
      <c r="QJM34" s="38"/>
      <c r="QJN34" s="38"/>
      <c r="QJO34" s="38"/>
      <c r="QJP34" s="38"/>
      <c r="QJQ34" s="38"/>
      <c r="QJR34" s="38"/>
      <c r="QJS34" s="38"/>
      <c r="QJT34" s="38"/>
      <c r="QJU34" s="38"/>
      <c r="QJV34" s="38"/>
      <c r="QJW34" s="38"/>
      <c r="QJX34" s="38"/>
      <c r="QJY34" s="38"/>
      <c r="QJZ34" s="38"/>
      <c r="QKA34" s="38"/>
      <c r="QKB34" s="38"/>
      <c r="QKC34" s="38"/>
      <c r="QKD34" s="38"/>
      <c r="QKE34" s="38"/>
      <c r="QKF34" s="38"/>
      <c r="QKG34" s="38"/>
      <c r="QKH34" s="38"/>
      <c r="QKI34" s="38"/>
      <c r="QKJ34" s="38"/>
      <c r="QKK34" s="38"/>
      <c r="QKL34" s="38"/>
      <c r="QKM34" s="38"/>
      <c r="QKN34" s="38"/>
      <c r="QKO34" s="38"/>
      <c r="QKP34" s="38"/>
      <c r="QKQ34" s="38"/>
      <c r="QKR34" s="38"/>
      <c r="QKS34" s="38"/>
      <c r="QKT34" s="38"/>
      <c r="QKU34" s="38"/>
      <c r="QKV34" s="38"/>
      <c r="QKW34" s="38"/>
      <c r="QKX34" s="38"/>
      <c r="QKY34" s="38"/>
      <c r="QKZ34" s="38"/>
      <c r="QLA34" s="38"/>
      <c r="QLB34" s="38"/>
      <c r="QLC34" s="38"/>
      <c r="QLD34" s="38"/>
      <c r="QLE34" s="38"/>
      <c r="QLF34" s="38"/>
      <c r="QLG34" s="38"/>
      <c r="QLH34" s="38"/>
      <c r="QLI34" s="38"/>
      <c r="QLJ34" s="38"/>
      <c r="QLK34" s="38"/>
      <c r="QLL34" s="38"/>
      <c r="QLM34" s="38"/>
      <c r="QLN34" s="38"/>
      <c r="QLO34" s="38"/>
      <c r="QLP34" s="38"/>
      <c r="QLQ34" s="38"/>
      <c r="QLR34" s="38"/>
      <c r="QLS34" s="38"/>
      <c r="QLT34" s="38"/>
      <c r="QLU34" s="38"/>
      <c r="QLV34" s="38"/>
      <c r="QLW34" s="38"/>
      <c r="QLX34" s="38"/>
      <c r="QLY34" s="38"/>
      <c r="QLZ34" s="38"/>
      <c r="QMA34" s="38"/>
      <c r="QMB34" s="38"/>
      <c r="QMC34" s="38"/>
      <c r="QMD34" s="38"/>
      <c r="QME34" s="38"/>
      <c r="QMF34" s="38"/>
      <c r="QMG34" s="38"/>
      <c r="QMH34" s="38"/>
      <c r="QMI34" s="38"/>
      <c r="QMJ34" s="38"/>
      <c r="QMK34" s="38"/>
      <c r="QML34" s="38"/>
      <c r="QMM34" s="38"/>
      <c r="QMN34" s="38"/>
      <c r="QMO34" s="38"/>
      <c r="QMP34" s="38"/>
      <c r="QMQ34" s="38"/>
      <c r="QMR34" s="38"/>
      <c r="QMS34" s="38"/>
      <c r="QMT34" s="38"/>
      <c r="QMU34" s="38"/>
      <c r="QMV34" s="38"/>
      <c r="QMW34" s="38"/>
      <c r="QMX34" s="38"/>
      <c r="QMY34" s="38"/>
      <c r="QMZ34" s="38"/>
      <c r="QNA34" s="38"/>
      <c r="QNB34" s="38"/>
      <c r="QNC34" s="38"/>
      <c r="QND34" s="38"/>
      <c r="QNE34" s="38"/>
      <c r="QNF34" s="38"/>
      <c r="QNG34" s="38"/>
      <c r="QNH34" s="38"/>
      <c r="QNI34" s="38"/>
      <c r="QNJ34" s="38"/>
      <c r="QNK34" s="38"/>
      <c r="QNL34" s="38"/>
      <c r="QNM34" s="38"/>
      <c r="QNN34" s="38"/>
      <c r="QNO34" s="38"/>
      <c r="QNP34" s="38"/>
      <c r="QNQ34" s="38"/>
      <c r="QNR34" s="38"/>
      <c r="QNS34" s="38"/>
      <c r="QNT34" s="38"/>
      <c r="QNU34" s="38"/>
      <c r="QNV34" s="38"/>
      <c r="QNW34" s="38"/>
      <c r="QNX34" s="38"/>
      <c r="QNY34" s="38"/>
      <c r="QNZ34" s="38"/>
      <c r="QOA34" s="38"/>
      <c r="QOB34" s="38"/>
      <c r="QOC34" s="38"/>
      <c r="QOD34" s="38"/>
      <c r="QOE34" s="38"/>
      <c r="QOF34" s="38"/>
      <c r="QOG34" s="38"/>
      <c r="QOH34" s="38"/>
      <c r="QOI34" s="38"/>
      <c r="QOJ34" s="38"/>
      <c r="QOK34" s="38"/>
      <c r="QOL34" s="38"/>
      <c r="QOM34" s="38"/>
      <c r="QON34" s="38"/>
      <c r="QOO34" s="38"/>
      <c r="QOP34" s="38"/>
      <c r="QOQ34" s="38"/>
      <c r="QOR34" s="38"/>
      <c r="QOS34" s="38"/>
      <c r="QOT34" s="38"/>
      <c r="QOU34" s="38"/>
      <c r="QOV34" s="38"/>
      <c r="QOW34" s="38"/>
      <c r="QOX34" s="38"/>
      <c r="QOY34" s="38"/>
      <c r="QOZ34" s="38"/>
      <c r="QPA34" s="38"/>
      <c r="QPB34" s="38"/>
      <c r="QPC34" s="38"/>
      <c r="QPD34" s="38"/>
      <c r="QPE34" s="38"/>
      <c r="QPF34" s="38"/>
      <c r="QPG34" s="38"/>
      <c r="QPH34" s="38"/>
      <c r="QPI34" s="38"/>
      <c r="QPJ34" s="38"/>
      <c r="QPK34" s="38"/>
      <c r="QPL34" s="38"/>
      <c r="QPM34" s="38"/>
      <c r="QPN34" s="38"/>
      <c r="QPO34" s="38"/>
      <c r="QPP34" s="38"/>
      <c r="QPQ34" s="38"/>
      <c r="QPR34" s="38"/>
      <c r="QPS34" s="38"/>
      <c r="QPT34" s="38"/>
      <c r="QPU34" s="38"/>
      <c r="QPV34" s="38"/>
      <c r="QPW34" s="38"/>
      <c r="QPX34" s="38"/>
      <c r="QPY34" s="38"/>
      <c r="QPZ34" s="38"/>
      <c r="QQA34" s="38"/>
      <c r="QQB34" s="38"/>
      <c r="QQC34" s="38"/>
      <c r="QQD34" s="38"/>
      <c r="QQE34" s="38"/>
      <c r="QQF34" s="38"/>
      <c r="QQG34" s="38"/>
      <c r="QQH34" s="38"/>
      <c r="QQI34" s="38"/>
      <c r="QQJ34" s="38"/>
      <c r="QQK34" s="38"/>
      <c r="QQL34" s="38"/>
      <c r="QQM34" s="38"/>
      <c r="QQN34" s="38"/>
      <c r="QQO34" s="38"/>
      <c r="QQP34" s="38"/>
      <c r="QQQ34" s="38"/>
      <c r="QQR34" s="38"/>
      <c r="QQS34" s="38"/>
      <c r="QQT34" s="38"/>
      <c r="QQU34" s="38"/>
      <c r="QQV34" s="38"/>
      <c r="QQW34" s="38"/>
      <c r="QQX34" s="38"/>
      <c r="QQY34" s="38"/>
      <c r="QQZ34" s="38"/>
      <c r="QRA34" s="38"/>
      <c r="QRB34" s="38"/>
      <c r="QRC34" s="38"/>
      <c r="QRD34" s="38"/>
      <c r="QRE34" s="38"/>
      <c r="QRF34" s="38"/>
      <c r="QRG34" s="38"/>
      <c r="QRH34" s="38"/>
      <c r="QRI34" s="38"/>
      <c r="QRJ34" s="38"/>
      <c r="QRK34" s="38"/>
      <c r="QRL34" s="38"/>
      <c r="QRM34" s="38"/>
      <c r="QRN34" s="38"/>
      <c r="QRO34" s="38"/>
      <c r="QRP34" s="38"/>
      <c r="QRQ34" s="38"/>
      <c r="QRR34" s="38"/>
      <c r="QRS34" s="38"/>
      <c r="QRT34" s="38"/>
      <c r="QRU34" s="38"/>
      <c r="QRV34" s="38"/>
      <c r="QRW34" s="38"/>
      <c r="QRX34" s="38"/>
      <c r="QRY34" s="38"/>
      <c r="QRZ34" s="38"/>
      <c r="QSA34" s="38"/>
      <c r="QSB34" s="38"/>
      <c r="QSC34" s="38"/>
      <c r="QSD34" s="38"/>
      <c r="QSE34" s="38"/>
      <c r="QSF34" s="38"/>
      <c r="QSG34" s="38"/>
      <c r="QSH34" s="38"/>
      <c r="QSI34" s="38"/>
      <c r="QSJ34" s="38"/>
      <c r="QSK34" s="38"/>
      <c r="QSL34" s="38"/>
      <c r="QSM34" s="38"/>
      <c r="QSN34" s="38"/>
      <c r="QSO34" s="38"/>
      <c r="QSP34" s="38"/>
      <c r="QSQ34" s="38"/>
      <c r="QSR34" s="38"/>
      <c r="QSS34" s="38"/>
      <c r="QST34" s="38"/>
      <c r="QSU34" s="38"/>
      <c r="QSV34" s="38"/>
      <c r="QSW34" s="38"/>
      <c r="QSX34" s="38"/>
      <c r="QSY34" s="38"/>
      <c r="QSZ34" s="38"/>
      <c r="QTA34" s="38"/>
      <c r="QTB34" s="38"/>
      <c r="QTC34" s="38"/>
      <c r="QTD34" s="38"/>
      <c r="QTE34" s="38"/>
      <c r="QTF34" s="38"/>
      <c r="QTG34" s="38"/>
      <c r="QTH34" s="38"/>
      <c r="QTI34" s="38"/>
      <c r="QTJ34" s="38"/>
      <c r="QTK34" s="38"/>
      <c r="QTL34" s="38"/>
      <c r="QTM34" s="38"/>
      <c r="QTN34" s="38"/>
      <c r="QTO34" s="38"/>
      <c r="QTP34" s="38"/>
      <c r="QTQ34" s="38"/>
      <c r="QTR34" s="38"/>
      <c r="QTS34" s="38"/>
      <c r="QTT34" s="38"/>
      <c r="QTU34" s="38"/>
      <c r="QTV34" s="38"/>
      <c r="QTW34" s="38"/>
      <c r="QTX34" s="38"/>
      <c r="QTY34" s="38"/>
      <c r="QTZ34" s="38"/>
      <c r="QUA34" s="38"/>
      <c r="QUB34" s="38"/>
      <c r="QUC34" s="38"/>
      <c r="QUD34" s="38"/>
      <c r="QUE34" s="38"/>
      <c r="QUF34" s="38"/>
      <c r="QUG34" s="38"/>
      <c r="QUH34" s="38"/>
      <c r="QUI34" s="38"/>
      <c r="QUJ34" s="38"/>
      <c r="QUK34" s="38"/>
      <c r="QUL34" s="38"/>
      <c r="QUM34" s="38"/>
      <c r="QUN34" s="38"/>
      <c r="QUO34" s="38"/>
      <c r="QUP34" s="38"/>
      <c r="QUQ34" s="38"/>
      <c r="QUR34" s="38"/>
      <c r="QUS34" s="38"/>
      <c r="QUT34" s="38"/>
      <c r="QUU34" s="38"/>
      <c r="QUV34" s="38"/>
      <c r="QUW34" s="38"/>
      <c r="QUX34" s="38"/>
      <c r="QUY34" s="38"/>
      <c r="QUZ34" s="38"/>
      <c r="QVA34" s="38"/>
      <c r="QVB34" s="38"/>
      <c r="QVC34" s="38"/>
      <c r="QVD34" s="38"/>
      <c r="QVE34" s="38"/>
      <c r="QVF34" s="38"/>
      <c r="QVG34" s="38"/>
      <c r="QVH34" s="38"/>
      <c r="QVI34" s="38"/>
      <c r="QVJ34" s="38"/>
      <c r="QVK34" s="38"/>
      <c r="QVL34" s="38"/>
      <c r="QVM34" s="38"/>
      <c r="QVN34" s="38"/>
      <c r="QVO34" s="38"/>
      <c r="QVP34" s="38"/>
      <c r="QVQ34" s="38"/>
      <c r="QVR34" s="38"/>
      <c r="QVS34" s="38"/>
      <c r="QVT34" s="38"/>
      <c r="QVU34" s="38"/>
      <c r="QVV34" s="38"/>
      <c r="QVW34" s="38"/>
      <c r="QVX34" s="38"/>
      <c r="QVY34" s="38"/>
      <c r="QVZ34" s="38"/>
      <c r="QWA34" s="38"/>
      <c r="QWB34" s="38"/>
      <c r="QWC34" s="38"/>
      <c r="QWD34" s="38"/>
      <c r="QWE34" s="38"/>
      <c r="QWF34" s="38"/>
      <c r="QWG34" s="38"/>
      <c r="QWH34" s="38"/>
      <c r="QWI34" s="38"/>
      <c r="QWJ34" s="38"/>
      <c r="QWK34" s="38"/>
      <c r="QWL34" s="38"/>
      <c r="QWM34" s="38"/>
      <c r="QWN34" s="38"/>
      <c r="QWO34" s="38"/>
      <c r="QWP34" s="38"/>
      <c r="QWQ34" s="38"/>
      <c r="QWR34" s="38"/>
      <c r="QWS34" s="38"/>
      <c r="QWT34" s="38"/>
      <c r="QWU34" s="38"/>
      <c r="QWV34" s="38"/>
      <c r="QWW34" s="38"/>
      <c r="QWX34" s="38"/>
      <c r="QWY34" s="38"/>
      <c r="QWZ34" s="38"/>
      <c r="QXA34" s="38"/>
      <c r="QXB34" s="38"/>
      <c r="QXC34" s="38"/>
      <c r="QXD34" s="38"/>
      <c r="QXE34" s="38"/>
      <c r="QXF34" s="38"/>
      <c r="QXG34" s="38"/>
      <c r="QXH34" s="38"/>
      <c r="QXI34" s="38"/>
      <c r="QXJ34" s="38"/>
      <c r="QXK34" s="38"/>
      <c r="QXL34" s="38"/>
      <c r="QXM34" s="38"/>
      <c r="QXN34" s="38"/>
      <c r="QXO34" s="38"/>
      <c r="QXP34" s="38"/>
      <c r="QXQ34" s="38"/>
      <c r="QXR34" s="38"/>
      <c r="QXS34" s="38"/>
      <c r="QXT34" s="38"/>
      <c r="QXU34" s="38"/>
      <c r="QXV34" s="38"/>
      <c r="QXW34" s="38"/>
      <c r="QXX34" s="38"/>
      <c r="QXY34" s="38"/>
      <c r="QXZ34" s="38"/>
      <c r="QYA34" s="38"/>
      <c r="QYB34" s="38"/>
      <c r="QYC34" s="38"/>
      <c r="QYD34" s="38"/>
      <c r="QYE34" s="38"/>
      <c r="QYF34" s="38"/>
      <c r="QYG34" s="38"/>
      <c r="QYH34" s="38"/>
      <c r="QYI34" s="38"/>
      <c r="QYJ34" s="38"/>
      <c r="QYK34" s="38"/>
      <c r="QYL34" s="38"/>
      <c r="QYM34" s="38"/>
      <c r="QYN34" s="38"/>
      <c r="QYO34" s="38"/>
      <c r="QYP34" s="38"/>
      <c r="QYQ34" s="38"/>
      <c r="QYR34" s="38"/>
      <c r="QYS34" s="38"/>
      <c r="QYT34" s="38"/>
      <c r="QYU34" s="38"/>
      <c r="QYV34" s="38"/>
      <c r="QYW34" s="38"/>
      <c r="QYX34" s="38"/>
      <c r="QYY34" s="38"/>
      <c r="QYZ34" s="38"/>
      <c r="QZA34" s="38"/>
      <c r="QZB34" s="38"/>
      <c r="QZC34" s="38"/>
      <c r="QZD34" s="38"/>
      <c r="QZE34" s="38"/>
      <c r="QZF34" s="38"/>
      <c r="QZG34" s="38"/>
      <c r="QZH34" s="38"/>
      <c r="QZI34" s="38"/>
      <c r="QZJ34" s="38"/>
      <c r="QZK34" s="38"/>
      <c r="QZL34" s="38"/>
      <c r="QZM34" s="38"/>
      <c r="QZN34" s="38"/>
      <c r="QZO34" s="38"/>
      <c r="QZP34" s="38"/>
      <c r="QZQ34" s="38"/>
      <c r="QZR34" s="38"/>
      <c r="QZS34" s="38"/>
      <c r="QZT34" s="38"/>
      <c r="QZU34" s="38"/>
      <c r="QZV34" s="38"/>
      <c r="QZW34" s="38"/>
      <c r="QZX34" s="38"/>
      <c r="QZY34" s="38"/>
      <c r="QZZ34" s="38"/>
      <c r="RAA34" s="38"/>
      <c r="RAB34" s="38"/>
      <c r="RAC34" s="38"/>
      <c r="RAD34" s="38"/>
      <c r="RAE34" s="38"/>
      <c r="RAF34" s="38"/>
      <c r="RAG34" s="38"/>
      <c r="RAH34" s="38"/>
      <c r="RAI34" s="38"/>
      <c r="RAJ34" s="38"/>
      <c r="RAK34" s="38"/>
      <c r="RAL34" s="38"/>
      <c r="RAM34" s="38"/>
      <c r="RAN34" s="38"/>
      <c r="RAO34" s="38"/>
      <c r="RAP34" s="38"/>
      <c r="RAQ34" s="38"/>
      <c r="RAR34" s="38"/>
      <c r="RAS34" s="38"/>
      <c r="RAT34" s="38"/>
      <c r="RAU34" s="38"/>
      <c r="RAV34" s="38"/>
      <c r="RAW34" s="38"/>
      <c r="RAX34" s="38"/>
      <c r="RAY34" s="38"/>
      <c r="RAZ34" s="38"/>
      <c r="RBA34" s="38"/>
      <c r="RBB34" s="38"/>
      <c r="RBC34" s="38"/>
      <c r="RBD34" s="38"/>
      <c r="RBE34" s="38"/>
      <c r="RBF34" s="38"/>
      <c r="RBG34" s="38"/>
      <c r="RBH34" s="38"/>
      <c r="RBI34" s="38"/>
      <c r="RBJ34" s="38"/>
      <c r="RBK34" s="38"/>
      <c r="RBL34" s="38"/>
      <c r="RBM34" s="38"/>
      <c r="RBN34" s="38"/>
      <c r="RBO34" s="38"/>
      <c r="RBP34" s="38"/>
      <c r="RBQ34" s="38"/>
      <c r="RBR34" s="38"/>
      <c r="RBS34" s="38"/>
      <c r="RBT34" s="38"/>
      <c r="RBU34" s="38"/>
      <c r="RBV34" s="38"/>
      <c r="RBW34" s="38"/>
      <c r="RBX34" s="38"/>
      <c r="RBY34" s="38"/>
      <c r="RBZ34" s="38"/>
      <c r="RCA34" s="38"/>
      <c r="RCB34" s="38"/>
      <c r="RCC34" s="38"/>
      <c r="RCD34" s="38"/>
      <c r="RCE34" s="38"/>
      <c r="RCF34" s="38"/>
      <c r="RCG34" s="38"/>
      <c r="RCH34" s="38"/>
      <c r="RCI34" s="38"/>
      <c r="RCJ34" s="38"/>
      <c r="RCK34" s="38"/>
      <c r="RCL34" s="38"/>
      <c r="RCM34" s="38"/>
      <c r="RCN34" s="38"/>
      <c r="RCO34" s="38"/>
      <c r="RCP34" s="38"/>
      <c r="RCQ34" s="38"/>
      <c r="RCR34" s="38"/>
      <c r="RCS34" s="38"/>
      <c r="RCT34" s="38"/>
      <c r="RCU34" s="38"/>
      <c r="RCV34" s="38"/>
      <c r="RCW34" s="38"/>
      <c r="RCX34" s="38"/>
      <c r="RCY34" s="38"/>
      <c r="RCZ34" s="38"/>
      <c r="RDA34" s="38"/>
      <c r="RDB34" s="38"/>
      <c r="RDC34" s="38"/>
      <c r="RDD34" s="38"/>
      <c r="RDE34" s="38"/>
      <c r="RDF34" s="38"/>
      <c r="RDG34" s="38"/>
      <c r="RDH34" s="38"/>
      <c r="RDI34" s="38"/>
      <c r="RDJ34" s="38"/>
      <c r="RDK34" s="38"/>
      <c r="RDL34" s="38"/>
      <c r="RDM34" s="38"/>
      <c r="RDN34" s="38"/>
      <c r="RDO34" s="38"/>
      <c r="RDP34" s="38"/>
      <c r="RDQ34" s="38"/>
      <c r="RDR34" s="38"/>
      <c r="RDS34" s="38"/>
      <c r="RDT34" s="38"/>
      <c r="RDU34" s="38"/>
      <c r="RDV34" s="38"/>
      <c r="RDW34" s="38"/>
      <c r="RDX34" s="38"/>
      <c r="RDY34" s="38"/>
      <c r="RDZ34" s="38"/>
      <c r="REA34" s="38"/>
      <c r="REB34" s="38"/>
      <c r="REC34" s="38"/>
      <c r="RED34" s="38"/>
      <c r="REE34" s="38"/>
      <c r="REF34" s="38"/>
      <c r="REG34" s="38"/>
      <c r="REH34" s="38"/>
      <c r="REI34" s="38"/>
      <c r="REJ34" s="38"/>
      <c r="REK34" s="38"/>
      <c r="REL34" s="38"/>
      <c r="REM34" s="38"/>
      <c r="REN34" s="38"/>
      <c r="REO34" s="38"/>
      <c r="REP34" s="38"/>
      <c r="REQ34" s="38"/>
      <c r="RER34" s="38"/>
      <c r="RES34" s="38"/>
      <c r="RET34" s="38"/>
      <c r="REU34" s="38"/>
      <c r="REV34" s="38"/>
      <c r="REW34" s="38"/>
      <c r="REX34" s="38"/>
      <c r="REY34" s="38"/>
      <c r="REZ34" s="38"/>
      <c r="RFA34" s="38"/>
      <c r="RFB34" s="38"/>
      <c r="RFC34" s="38"/>
      <c r="RFD34" s="38"/>
      <c r="RFE34" s="38"/>
      <c r="RFF34" s="38"/>
      <c r="RFG34" s="38"/>
      <c r="RFH34" s="38"/>
      <c r="RFI34" s="38"/>
      <c r="RFJ34" s="38"/>
      <c r="RFK34" s="38"/>
      <c r="RFL34" s="38"/>
      <c r="RFM34" s="38"/>
      <c r="RFN34" s="38"/>
      <c r="RFO34" s="38"/>
      <c r="RFP34" s="38"/>
      <c r="RFQ34" s="38"/>
      <c r="RFR34" s="38"/>
      <c r="RFS34" s="38"/>
      <c r="RFT34" s="38"/>
      <c r="RFU34" s="38"/>
      <c r="RFV34" s="38"/>
      <c r="RFW34" s="38"/>
      <c r="RFX34" s="38"/>
      <c r="RFY34" s="38"/>
      <c r="RFZ34" s="38"/>
      <c r="RGA34" s="38"/>
      <c r="RGB34" s="38"/>
      <c r="RGC34" s="38"/>
      <c r="RGD34" s="38"/>
      <c r="RGE34" s="38"/>
      <c r="RGF34" s="38"/>
      <c r="RGG34" s="38"/>
      <c r="RGH34" s="38"/>
      <c r="RGI34" s="38"/>
      <c r="RGJ34" s="38"/>
      <c r="RGK34" s="38"/>
      <c r="RGL34" s="38"/>
      <c r="RGM34" s="38"/>
      <c r="RGN34" s="38"/>
      <c r="RGO34" s="38"/>
      <c r="RGP34" s="38"/>
      <c r="RGQ34" s="38"/>
      <c r="RGR34" s="38"/>
      <c r="RGS34" s="38"/>
      <c r="RGT34" s="38"/>
      <c r="RGU34" s="38"/>
      <c r="RGV34" s="38"/>
      <c r="RGW34" s="38"/>
      <c r="RGX34" s="38"/>
      <c r="RGY34" s="38"/>
      <c r="RGZ34" s="38"/>
      <c r="RHA34" s="38"/>
      <c r="RHB34" s="38"/>
      <c r="RHC34" s="38"/>
      <c r="RHD34" s="38"/>
      <c r="RHE34" s="38"/>
      <c r="RHF34" s="38"/>
      <c r="RHG34" s="38"/>
      <c r="RHH34" s="38"/>
      <c r="RHI34" s="38"/>
      <c r="RHJ34" s="38"/>
      <c r="RHK34" s="38"/>
      <c r="RHL34" s="38"/>
      <c r="RHM34" s="38"/>
      <c r="RHN34" s="38"/>
      <c r="RHO34" s="38"/>
      <c r="RHP34" s="38"/>
      <c r="RHQ34" s="38"/>
      <c r="RHR34" s="38"/>
      <c r="RHS34" s="38"/>
      <c r="RHT34" s="38"/>
      <c r="RHU34" s="38"/>
      <c r="RHV34" s="38"/>
      <c r="RHW34" s="38"/>
      <c r="RHX34" s="38"/>
      <c r="RHY34" s="38"/>
      <c r="RHZ34" s="38"/>
      <c r="RIA34" s="38"/>
      <c r="RIB34" s="38"/>
      <c r="RIC34" s="38"/>
      <c r="RID34" s="38"/>
      <c r="RIE34" s="38"/>
      <c r="RIF34" s="38"/>
      <c r="RIG34" s="38"/>
      <c r="RIH34" s="38"/>
      <c r="RII34" s="38"/>
      <c r="RIJ34" s="38"/>
      <c r="RIK34" s="38"/>
      <c r="RIL34" s="38"/>
      <c r="RIM34" s="38"/>
      <c r="RIN34" s="38"/>
      <c r="RIO34" s="38"/>
      <c r="RIP34" s="38"/>
      <c r="RIQ34" s="38"/>
      <c r="RIR34" s="38"/>
      <c r="RIS34" s="38"/>
      <c r="RIT34" s="38"/>
      <c r="RIU34" s="38"/>
      <c r="RIV34" s="38"/>
      <c r="RIW34" s="38"/>
      <c r="RIX34" s="38"/>
      <c r="RIY34" s="38"/>
      <c r="RIZ34" s="38"/>
      <c r="RJA34" s="38"/>
      <c r="RJB34" s="38"/>
      <c r="RJC34" s="38"/>
      <c r="RJD34" s="38"/>
      <c r="RJE34" s="38"/>
      <c r="RJF34" s="38"/>
      <c r="RJG34" s="38"/>
      <c r="RJH34" s="38"/>
      <c r="RJI34" s="38"/>
      <c r="RJJ34" s="38"/>
      <c r="RJK34" s="38"/>
      <c r="RJL34" s="38"/>
      <c r="RJM34" s="38"/>
      <c r="RJN34" s="38"/>
      <c r="RJO34" s="38"/>
      <c r="RJP34" s="38"/>
      <c r="RJQ34" s="38"/>
      <c r="RJR34" s="38"/>
      <c r="RJS34" s="38"/>
      <c r="RJT34" s="38"/>
      <c r="RJU34" s="38"/>
      <c r="RJV34" s="38"/>
      <c r="RJW34" s="38"/>
      <c r="RJX34" s="38"/>
      <c r="RJY34" s="38"/>
      <c r="RJZ34" s="38"/>
      <c r="RKA34" s="38"/>
      <c r="RKB34" s="38"/>
      <c r="RKC34" s="38"/>
      <c r="RKD34" s="38"/>
      <c r="RKE34" s="38"/>
      <c r="RKF34" s="38"/>
      <c r="RKG34" s="38"/>
      <c r="RKH34" s="38"/>
      <c r="RKI34" s="38"/>
      <c r="RKJ34" s="38"/>
      <c r="RKK34" s="38"/>
      <c r="RKL34" s="38"/>
      <c r="RKM34" s="38"/>
      <c r="RKN34" s="38"/>
      <c r="RKO34" s="38"/>
      <c r="RKP34" s="38"/>
      <c r="RKQ34" s="38"/>
      <c r="RKR34" s="38"/>
      <c r="RKS34" s="38"/>
      <c r="RKT34" s="38"/>
      <c r="RKU34" s="38"/>
      <c r="RKV34" s="38"/>
      <c r="RKW34" s="38"/>
      <c r="RKX34" s="38"/>
      <c r="RKY34" s="38"/>
      <c r="RKZ34" s="38"/>
      <c r="RLA34" s="38"/>
      <c r="RLB34" s="38"/>
      <c r="RLC34" s="38"/>
      <c r="RLD34" s="38"/>
      <c r="RLE34" s="38"/>
      <c r="RLF34" s="38"/>
      <c r="RLG34" s="38"/>
      <c r="RLH34" s="38"/>
      <c r="RLI34" s="38"/>
      <c r="RLJ34" s="38"/>
      <c r="RLK34" s="38"/>
      <c r="RLL34" s="38"/>
      <c r="RLM34" s="38"/>
      <c r="RLN34" s="38"/>
      <c r="RLO34" s="38"/>
      <c r="RLP34" s="38"/>
      <c r="RLQ34" s="38"/>
      <c r="RLR34" s="38"/>
      <c r="RLS34" s="38"/>
      <c r="RLT34" s="38"/>
      <c r="RLU34" s="38"/>
      <c r="RLV34" s="38"/>
      <c r="RLW34" s="38"/>
      <c r="RLX34" s="38"/>
      <c r="RLY34" s="38"/>
      <c r="RLZ34" s="38"/>
      <c r="RMA34" s="38"/>
      <c r="RMB34" s="38"/>
      <c r="RMC34" s="38"/>
      <c r="RMD34" s="38"/>
      <c r="RME34" s="38"/>
      <c r="RMF34" s="38"/>
      <c r="RMG34" s="38"/>
      <c r="RMH34" s="38"/>
      <c r="RMI34" s="38"/>
      <c r="RMJ34" s="38"/>
      <c r="RMK34" s="38"/>
      <c r="RML34" s="38"/>
      <c r="RMM34" s="38"/>
      <c r="RMN34" s="38"/>
      <c r="RMO34" s="38"/>
      <c r="RMP34" s="38"/>
      <c r="RMQ34" s="38"/>
      <c r="RMR34" s="38"/>
      <c r="RMS34" s="38"/>
      <c r="RMT34" s="38"/>
      <c r="RMU34" s="38"/>
      <c r="RMV34" s="38"/>
      <c r="RMW34" s="38"/>
      <c r="RMX34" s="38"/>
      <c r="RMY34" s="38"/>
      <c r="RMZ34" s="38"/>
      <c r="RNA34" s="38"/>
      <c r="RNB34" s="38"/>
      <c r="RNC34" s="38"/>
      <c r="RND34" s="38"/>
      <c r="RNE34" s="38"/>
      <c r="RNF34" s="38"/>
      <c r="RNG34" s="38"/>
      <c r="RNH34" s="38"/>
      <c r="RNI34" s="38"/>
      <c r="RNJ34" s="38"/>
      <c r="RNK34" s="38"/>
      <c r="RNL34" s="38"/>
      <c r="RNM34" s="38"/>
      <c r="RNN34" s="38"/>
      <c r="RNO34" s="38"/>
      <c r="RNP34" s="38"/>
      <c r="RNQ34" s="38"/>
      <c r="RNR34" s="38"/>
      <c r="RNS34" s="38"/>
      <c r="RNT34" s="38"/>
      <c r="RNU34" s="38"/>
      <c r="RNV34" s="38"/>
      <c r="RNW34" s="38"/>
      <c r="RNX34" s="38"/>
      <c r="RNY34" s="38"/>
      <c r="RNZ34" s="38"/>
      <c r="ROA34" s="38"/>
      <c r="ROB34" s="38"/>
      <c r="ROC34" s="38"/>
      <c r="ROD34" s="38"/>
      <c r="ROE34" s="38"/>
      <c r="ROF34" s="38"/>
      <c r="ROG34" s="38"/>
      <c r="ROH34" s="38"/>
      <c r="ROI34" s="38"/>
      <c r="ROJ34" s="38"/>
      <c r="ROK34" s="38"/>
      <c r="ROL34" s="38"/>
      <c r="ROM34" s="38"/>
      <c r="RON34" s="38"/>
      <c r="ROO34" s="38"/>
      <c r="ROP34" s="38"/>
      <c r="ROQ34" s="38"/>
      <c r="ROR34" s="38"/>
      <c r="ROS34" s="38"/>
      <c r="ROT34" s="38"/>
      <c r="ROU34" s="38"/>
      <c r="ROV34" s="38"/>
      <c r="ROW34" s="38"/>
      <c r="ROX34" s="38"/>
      <c r="ROY34" s="38"/>
      <c r="ROZ34" s="38"/>
      <c r="RPA34" s="38"/>
      <c r="RPB34" s="38"/>
      <c r="RPC34" s="38"/>
      <c r="RPD34" s="38"/>
      <c r="RPE34" s="38"/>
      <c r="RPF34" s="38"/>
      <c r="RPG34" s="38"/>
      <c r="RPH34" s="38"/>
      <c r="RPI34" s="38"/>
      <c r="RPJ34" s="38"/>
      <c r="RPK34" s="38"/>
      <c r="RPL34" s="38"/>
      <c r="RPM34" s="38"/>
      <c r="RPN34" s="38"/>
      <c r="RPO34" s="38"/>
      <c r="RPP34" s="38"/>
      <c r="RPQ34" s="38"/>
      <c r="RPR34" s="38"/>
      <c r="RPS34" s="38"/>
      <c r="RPT34" s="38"/>
      <c r="RPU34" s="38"/>
      <c r="RPV34" s="38"/>
      <c r="RPW34" s="38"/>
      <c r="RPX34" s="38"/>
      <c r="RPY34" s="38"/>
      <c r="RPZ34" s="38"/>
      <c r="RQA34" s="38"/>
      <c r="RQB34" s="38"/>
      <c r="RQC34" s="38"/>
      <c r="RQD34" s="38"/>
      <c r="RQE34" s="38"/>
      <c r="RQF34" s="38"/>
      <c r="RQG34" s="38"/>
      <c r="RQH34" s="38"/>
      <c r="RQI34" s="38"/>
      <c r="RQJ34" s="38"/>
      <c r="RQK34" s="38"/>
      <c r="RQL34" s="38"/>
      <c r="RQM34" s="38"/>
      <c r="RQN34" s="38"/>
      <c r="RQO34" s="38"/>
      <c r="RQP34" s="38"/>
      <c r="RQQ34" s="38"/>
      <c r="RQR34" s="38"/>
      <c r="RQS34" s="38"/>
      <c r="RQT34" s="38"/>
      <c r="RQU34" s="38"/>
      <c r="RQV34" s="38"/>
      <c r="RQW34" s="38"/>
      <c r="RQX34" s="38"/>
      <c r="RQY34" s="38"/>
      <c r="RQZ34" s="38"/>
      <c r="RRA34" s="38"/>
      <c r="RRB34" s="38"/>
      <c r="RRC34" s="38"/>
      <c r="RRD34" s="38"/>
      <c r="RRE34" s="38"/>
      <c r="RRF34" s="38"/>
      <c r="RRG34" s="38"/>
      <c r="RRH34" s="38"/>
      <c r="RRI34" s="38"/>
      <c r="RRJ34" s="38"/>
      <c r="RRK34" s="38"/>
      <c r="RRL34" s="38"/>
      <c r="RRM34" s="38"/>
      <c r="RRN34" s="38"/>
      <c r="RRO34" s="38"/>
      <c r="RRP34" s="38"/>
      <c r="RRQ34" s="38"/>
      <c r="RRR34" s="38"/>
      <c r="RRS34" s="38"/>
      <c r="RRT34" s="38"/>
      <c r="RRU34" s="38"/>
      <c r="RRV34" s="38"/>
      <c r="RRW34" s="38"/>
      <c r="RRX34" s="38"/>
      <c r="RRY34" s="38"/>
      <c r="RRZ34" s="38"/>
      <c r="RSA34" s="38"/>
      <c r="RSB34" s="38"/>
      <c r="RSC34" s="38"/>
      <c r="RSD34" s="38"/>
      <c r="RSE34" s="38"/>
      <c r="RSF34" s="38"/>
      <c r="RSG34" s="38"/>
      <c r="RSH34" s="38"/>
      <c r="RSI34" s="38"/>
      <c r="RSJ34" s="38"/>
      <c r="RSK34" s="38"/>
      <c r="RSL34" s="38"/>
      <c r="RSM34" s="38"/>
      <c r="RSN34" s="38"/>
      <c r="RSO34" s="38"/>
      <c r="RSP34" s="38"/>
      <c r="RSQ34" s="38"/>
      <c r="RSR34" s="38"/>
      <c r="RSS34" s="38"/>
      <c r="RST34" s="38"/>
      <c r="RSU34" s="38"/>
      <c r="RSV34" s="38"/>
      <c r="RSW34" s="38"/>
      <c r="RSX34" s="38"/>
      <c r="RSY34" s="38"/>
      <c r="RSZ34" s="38"/>
      <c r="RTA34" s="38"/>
      <c r="RTB34" s="38"/>
      <c r="RTC34" s="38"/>
      <c r="RTD34" s="38"/>
      <c r="RTE34" s="38"/>
      <c r="RTF34" s="38"/>
      <c r="RTG34" s="38"/>
      <c r="RTH34" s="38"/>
      <c r="RTI34" s="38"/>
      <c r="RTJ34" s="38"/>
      <c r="RTK34" s="38"/>
      <c r="RTL34" s="38"/>
      <c r="RTM34" s="38"/>
      <c r="RTN34" s="38"/>
      <c r="RTO34" s="38"/>
      <c r="RTP34" s="38"/>
      <c r="RTQ34" s="38"/>
      <c r="RTR34" s="38"/>
      <c r="RTS34" s="38"/>
      <c r="RTT34" s="38"/>
      <c r="RTU34" s="38"/>
      <c r="RTV34" s="38"/>
      <c r="RTW34" s="38"/>
      <c r="RTX34" s="38"/>
      <c r="RTY34" s="38"/>
      <c r="RTZ34" s="38"/>
      <c r="RUA34" s="38"/>
      <c r="RUB34" s="38"/>
      <c r="RUC34" s="38"/>
      <c r="RUD34" s="38"/>
      <c r="RUE34" s="38"/>
      <c r="RUF34" s="38"/>
      <c r="RUG34" s="38"/>
      <c r="RUH34" s="38"/>
      <c r="RUI34" s="38"/>
      <c r="RUJ34" s="38"/>
      <c r="RUK34" s="38"/>
      <c r="RUL34" s="38"/>
      <c r="RUM34" s="38"/>
      <c r="RUN34" s="38"/>
      <c r="RUO34" s="38"/>
      <c r="RUP34" s="38"/>
      <c r="RUQ34" s="38"/>
      <c r="RUR34" s="38"/>
      <c r="RUS34" s="38"/>
      <c r="RUT34" s="38"/>
      <c r="RUU34" s="38"/>
      <c r="RUV34" s="38"/>
      <c r="RUW34" s="38"/>
      <c r="RUX34" s="38"/>
      <c r="RUY34" s="38"/>
      <c r="RUZ34" s="38"/>
      <c r="RVA34" s="38"/>
      <c r="RVB34" s="38"/>
      <c r="RVC34" s="38"/>
      <c r="RVD34" s="38"/>
      <c r="RVE34" s="38"/>
      <c r="RVF34" s="38"/>
      <c r="RVG34" s="38"/>
      <c r="RVH34" s="38"/>
      <c r="RVI34" s="38"/>
      <c r="RVJ34" s="38"/>
      <c r="RVK34" s="38"/>
      <c r="RVL34" s="38"/>
      <c r="RVM34" s="38"/>
      <c r="RVN34" s="38"/>
      <c r="RVO34" s="38"/>
      <c r="RVP34" s="38"/>
      <c r="RVQ34" s="38"/>
      <c r="RVR34" s="38"/>
      <c r="RVS34" s="38"/>
      <c r="RVT34" s="38"/>
      <c r="RVU34" s="38"/>
      <c r="RVV34" s="38"/>
      <c r="RVW34" s="38"/>
      <c r="RVX34" s="38"/>
      <c r="RVY34" s="38"/>
      <c r="RVZ34" s="38"/>
      <c r="RWA34" s="38"/>
      <c r="RWB34" s="38"/>
      <c r="RWC34" s="38"/>
      <c r="RWD34" s="38"/>
      <c r="RWE34" s="38"/>
      <c r="RWF34" s="38"/>
      <c r="RWG34" s="38"/>
      <c r="RWH34" s="38"/>
      <c r="RWI34" s="38"/>
      <c r="RWJ34" s="38"/>
      <c r="RWK34" s="38"/>
      <c r="RWL34" s="38"/>
      <c r="RWM34" s="38"/>
      <c r="RWN34" s="38"/>
      <c r="RWO34" s="38"/>
      <c r="RWP34" s="38"/>
      <c r="RWQ34" s="38"/>
      <c r="RWR34" s="38"/>
      <c r="RWS34" s="38"/>
      <c r="RWT34" s="38"/>
      <c r="RWU34" s="38"/>
      <c r="RWV34" s="38"/>
      <c r="RWW34" s="38"/>
      <c r="RWX34" s="38"/>
      <c r="RWY34" s="38"/>
      <c r="RWZ34" s="38"/>
      <c r="RXA34" s="38"/>
      <c r="RXB34" s="38"/>
      <c r="RXC34" s="38"/>
      <c r="RXD34" s="38"/>
      <c r="RXE34" s="38"/>
      <c r="RXF34" s="38"/>
      <c r="RXG34" s="38"/>
      <c r="RXH34" s="38"/>
      <c r="RXI34" s="38"/>
      <c r="RXJ34" s="38"/>
      <c r="RXK34" s="38"/>
      <c r="RXL34" s="38"/>
      <c r="RXM34" s="38"/>
      <c r="RXN34" s="38"/>
      <c r="RXO34" s="38"/>
      <c r="RXP34" s="38"/>
      <c r="RXQ34" s="38"/>
      <c r="RXR34" s="38"/>
      <c r="RXS34" s="38"/>
      <c r="RXT34" s="38"/>
      <c r="RXU34" s="38"/>
      <c r="RXV34" s="38"/>
      <c r="RXW34" s="38"/>
      <c r="RXX34" s="38"/>
      <c r="RXY34" s="38"/>
      <c r="RXZ34" s="38"/>
      <c r="RYA34" s="38"/>
      <c r="RYB34" s="38"/>
      <c r="RYC34" s="38"/>
      <c r="RYD34" s="38"/>
      <c r="RYE34" s="38"/>
      <c r="RYF34" s="38"/>
      <c r="RYG34" s="38"/>
      <c r="RYH34" s="38"/>
      <c r="RYI34" s="38"/>
      <c r="RYJ34" s="38"/>
      <c r="RYK34" s="38"/>
      <c r="RYL34" s="38"/>
      <c r="RYM34" s="38"/>
      <c r="RYN34" s="38"/>
      <c r="RYO34" s="38"/>
      <c r="RYP34" s="38"/>
      <c r="RYQ34" s="38"/>
      <c r="RYR34" s="38"/>
      <c r="RYS34" s="38"/>
      <c r="RYT34" s="38"/>
      <c r="RYU34" s="38"/>
      <c r="RYV34" s="38"/>
      <c r="RYW34" s="38"/>
      <c r="RYX34" s="38"/>
      <c r="RYY34" s="38"/>
      <c r="RYZ34" s="38"/>
      <c r="RZA34" s="38"/>
      <c r="RZB34" s="38"/>
      <c r="RZC34" s="38"/>
      <c r="RZD34" s="38"/>
      <c r="RZE34" s="38"/>
      <c r="RZF34" s="38"/>
      <c r="RZG34" s="38"/>
      <c r="RZH34" s="38"/>
      <c r="RZI34" s="38"/>
      <c r="RZJ34" s="38"/>
      <c r="RZK34" s="38"/>
      <c r="RZL34" s="38"/>
      <c r="RZM34" s="38"/>
      <c r="RZN34" s="38"/>
      <c r="RZO34" s="38"/>
      <c r="RZP34" s="38"/>
      <c r="RZQ34" s="38"/>
      <c r="RZR34" s="38"/>
      <c r="RZS34" s="38"/>
      <c r="RZT34" s="38"/>
      <c r="RZU34" s="38"/>
      <c r="RZV34" s="38"/>
      <c r="RZW34" s="38"/>
      <c r="RZX34" s="38"/>
      <c r="RZY34" s="38"/>
      <c r="RZZ34" s="38"/>
      <c r="SAA34" s="38"/>
      <c r="SAB34" s="38"/>
      <c r="SAC34" s="38"/>
      <c r="SAD34" s="38"/>
      <c r="SAE34" s="38"/>
      <c r="SAF34" s="38"/>
      <c r="SAG34" s="38"/>
      <c r="SAH34" s="38"/>
      <c r="SAI34" s="38"/>
      <c r="SAJ34" s="38"/>
      <c r="SAK34" s="38"/>
      <c r="SAL34" s="38"/>
      <c r="SAM34" s="38"/>
      <c r="SAN34" s="38"/>
      <c r="SAO34" s="38"/>
      <c r="SAP34" s="38"/>
      <c r="SAQ34" s="38"/>
      <c r="SAR34" s="38"/>
      <c r="SAS34" s="38"/>
      <c r="SAT34" s="38"/>
      <c r="SAU34" s="38"/>
      <c r="SAV34" s="38"/>
      <c r="SAW34" s="38"/>
      <c r="SAX34" s="38"/>
      <c r="SAY34" s="38"/>
      <c r="SAZ34" s="38"/>
      <c r="SBA34" s="38"/>
      <c r="SBB34" s="38"/>
      <c r="SBC34" s="38"/>
      <c r="SBD34" s="38"/>
      <c r="SBE34" s="38"/>
      <c r="SBF34" s="38"/>
      <c r="SBG34" s="38"/>
      <c r="SBH34" s="38"/>
      <c r="SBI34" s="38"/>
      <c r="SBJ34" s="38"/>
      <c r="SBK34" s="38"/>
      <c r="SBL34" s="38"/>
      <c r="SBM34" s="38"/>
      <c r="SBN34" s="38"/>
      <c r="SBO34" s="38"/>
      <c r="SBP34" s="38"/>
      <c r="SBQ34" s="38"/>
      <c r="SBR34" s="38"/>
      <c r="SBS34" s="38"/>
      <c r="SBT34" s="38"/>
      <c r="SBU34" s="38"/>
      <c r="SBV34" s="38"/>
      <c r="SBW34" s="38"/>
      <c r="SBX34" s="38"/>
      <c r="SBY34" s="38"/>
      <c r="SBZ34" s="38"/>
      <c r="SCA34" s="38"/>
      <c r="SCB34" s="38"/>
      <c r="SCC34" s="38"/>
      <c r="SCD34" s="38"/>
      <c r="SCE34" s="38"/>
      <c r="SCF34" s="38"/>
      <c r="SCG34" s="38"/>
      <c r="SCH34" s="38"/>
      <c r="SCI34" s="38"/>
      <c r="SCJ34" s="38"/>
      <c r="SCK34" s="38"/>
      <c r="SCL34" s="38"/>
      <c r="SCM34" s="38"/>
      <c r="SCN34" s="38"/>
      <c r="SCO34" s="38"/>
      <c r="SCP34" s="38"/>
      <c r="SCQ34" s="38"/>
      <c r="SCR34" s="38"/>
      <c r="SCS34" s="38"/>
      <c r="SCT34" s="38"/>
      <c r="SCU34" s="38"/>
      <c r="SCV34" s="38"/>
      <c r="SCW34" s="38"/>
      <c r="SCX34" s="38"/>
      <c r="SCY34" s="38"/>
      <c r="SCZ34" s="38"/>
      <c r="SDA34" s="38"/>
      <c r="SDB34" s="38"/>
      <c r="SDC34" s="38"/>
      <c r="SDD34" s="38"/>
      <c r="SDE34" s="38"/>
      <c r="SDF34" s="38"/>
      <c r="SDG34" s="38"/>
      <c r="SDH34" s="38"/>
      <c r="SDI34" s="38"/>
      <c r="SDJ34" s="38"/>
      <c r="SDK34" s="38"/>
      <c r="SDL34" s="38"/>
      <c r="SDM34" s="38"/>
      <c r="SDN34" s="38"/>
      <c r="SDO34" s="38"/>
      <c r="SDP34" s="38"/>
      <c r="SDQ34" s="38"/>
      <c r="SDR34" s="38"/>
      <c r="SDS34" s="38"/>
      <c r="SDT34" s="38"/>
      <c r="SDU34" s="38"/>
      <c r="SDV34" s="38"/>
      <c r="SDW34" s="38"/>
      <c r="SDX34" s="38"/>
      <c r="SDY34" s="38"/>
      <c r="SDZ34" s="38"/>
      <c r="SEA34" s="38"/>
      <c r="SEB34" s="38"/>
      <c r="SEC34" s="38"/>
      <c r="SED34" s="38"/>
      <c r="SEE34" s="38"/>
      <c r="SEF34" s="38"/>
      <c r="SEG34" s="38"/>
      <c r="SEH34" s="38"/>
      <c r="SEI34" s="38"/>
      <c r="SEJ34" s="38"/>
      <c r="SEK34" s="38"/>
      <c r="SEL34" s="38"/>
      <c r="SEM34" s="38"/>
      <c r="SEN34" s="38"/>
      <c r="SEO34" s="38"/>
      <c r="SEP34" s="38"/>
      <c r="SEQ34" s="38"/>
      <c r="SER34" s="38"/>
      <c r="SES34" s="38"/>
      <c r="SET34" s="38"/>
      <c r="SEU34" s="38"/>
      <c r="SEV34" s="38"/>
      <c r="SEW34" s="38"/>
      <c r="SEX34" s="38"/>
      <c r="SEY34" s="38"/>
      <c r="SEZ34" s="38"/>
      <c r="SFA34" s="38"/>
      <c r="SFB34" s="38"/>
      <c r="SFC34" s="38"/>
      <c r="SFD34" s="38"/>
      <c r="SFE34" s="38"/>
      <c r="SFF34" s="38"/>
      <c r="SFG34" s="38"/>
      <c r="SFH34" s="38"/>
      <c r="SFI34" s="38"/>
      <c r="SFJ34" s="38"/>
      <c r="SFK34" s="38"/>
      <c r="SFL34" s="38"/>
      <c r="SFM34" s="38"/>
      <c r="SFN34" s="38"/>
      <c r="SFO34" s="38"/>
      <c r="SFP34" s="38"/>
      <c r="SFQ34" s="38"/>
      <c r="SFR34" s="38"/>
      <c r="SFS34" s="38"/>
      <c r="SFT34" s="38"/>
      <c r="SFU34" s="38"/>
      <c r="SFV34" s="38"/>
      <c r="SFW34" s="38"/>
      <c r="SFX34" s="38"/>
      <c r="SFY34" s="38"/>
      <c r="SFZ34" s="38"/>
      <c r="SGA34" s="38"/>
      <c r="SGB34" s="38"/>
      <c r="SGC34" s="38"/>
      <c r="SGD34" s="38"/>
      <c r="SGE34" s="38"/>
      <c r="SGF34" s="38"/>
      <c r="SGG34" s="38"/>
      <c r="SGH34" s="38"/>
      <c r="SGI34" s="38"/>
      <c r="SGJ34" s="38"/>
      <c r="SGK34" s="38"/>
      <c r="SGL34" s="38"/>
      <c r="SGM34" s="38"/>
      <c r="SGN34" s="38"/>
      <c r="SGO34" s="38"/>
      <c r="SGP34" s="38"/>
      <c r="SGQ34" s="38"/>
      <c r="SGR34" s="38"/>
      <c r="SGS34" s="38"/>
      <c r="SGT34" s="38"/>
      <c r="SGU34" s="38"/>
      <c r="SGV34" s="38"/>
      <c r="SGW34" s="38"/>
      <c r="SGX34" s="38"/>
      <c r="SGY34" s="38"/>
      <c r="SGZ34" s="38"/>
      <c r="SHA34" s="38"/>
      <c r="SHB34" s="38"/>
      <c r="SHC34" s="38"/>
      <c r="SHD34" s="38"/>
      <c r="SHE34" s="38"/>
      <c r="SHF34" s="38"/>
      <c r="SHG34" s="38"/>
      <c r="SHH34" s="38"/>
      <c r="SHI34" s="38"/>
      <c r="SHJ34" s="38"/>
      <c r="SHK34" s="38"/>
      <c r="SHL34" s="38"/>
      <c r="SHM34" s="38"/>
      <c r="SHN34" s="38"/>
      <c r="SHO34" s="38"/>
      <c r="SHP34" s="38"/>
      <c r="SHQ34" s="38"/>
      <c r="SHR34" s="38"/>
      <c r="SHS34" s="38"/>
      <c r="SHT34" s="38"/>
      <c r="SHU34" s="38"/>
      <c r="SHV34" s="38"/>
      <c r="SHW34" s="38"/>
      <c r="SHX34" s="38"/>
      <c r="SHY34" s="38"/>
      <c r="SHZ34" s="38"/>
      <c r="SIA34" s="38"/>
      <c r="SIB34" s="38"/>
      <c r="SIC34" s="38"/>
      <c r="SID34" s="38"/>
      <c r="SIE34" s="38"/>
      <c r="SIF34" s="38"/>
      <c r="SIG34" s="38"/>
      <c r="SIH34" s="38"/>
      <c r="SII34" s="38"/>
      <c r="SIJ34" s="38"/>
      <c r="SIK34" s="38"/>
      <c r="SIL34" s="38"/>
      <c r="SIM34" s="38"/>
      <c r="SIN34" s="38"/>
      <c r="SIO34" s="38"/>
      <c r="SIP34" s="38"/>
      <c r="SIQ34" s="38"/>
      <c r="SIR34" s="38"/>
      <c r="SIS34" s="38"/>
      <c r="SIT34" s="38"/>
      <c r="SIU34" s="38"/>
      <c r="SIV34" s="38"/>
      <c r="SIW34" s="38"/>
      <c r="SIX34" s="38"/>
      <c r="SIY34" s="38"/>
      <c r="SIZ34" s="38"/>
      <c r="SJA34" s="38"/>
      <c r="SJB34" s="38"/>
      <c r="SJC34" s="38"/>
      <c r="SJD34" s="38"/>
      <c r="SJE34" s="38"/>
      <c r="SJF34" s="38"/>
      <c r="SJG34" s="38"/>
      <c r="SJH34" s="38"/>
      <c r="SJI34" s="38"/>
      <c r="SJJ34" s="38"/>
      <c r="SJK34" s="38"/>
      <c r="SJL34" s="38"/>
      <c r="SJM34" s="38"/>
      <c r="SJN34" s="38"/>
      <c r="SJO34" s="38"/>
      <c r="SJP34" s="38"/>
      <c r="SJQ34" s="38"/>
      <c r="SJR34" s="38"/>
      <c r="SJS34" s="38"/>
      <c r="SJT34" s="38"/>
      <c r="SJU34" s="38"/>
      <c r="SJV34" s="38"/>
      <c r="SJW34" s="38"/>
      <c r="SJX34" s="38"/>
      <c r="SJY34" s="38"/>
      <c r="SJZ34" s="38"/>
      <c r="SKA34" s="38"/>
      <c r="SKB34" s="38"/>
      <c r="SKC34" s="38"/>
      <c r="SKD34" s="38"/>
      <c r="SKE34" s="38"/>
      <c r="SKF34" s="38"/>
      <c r="SKG34" s="38"/>
      <c r="SKH34" s="38"/>
      <c r="SKI34" s="38"/>
      <c r="SKJ34" s="38"/>
      <c r="SKK34" s="38"/>
      <c r="SKL34" s="38"/>
      <c r="SKM34" s="38"/>
      <c r="SKN34" s="38"/>
      <c r="SKO34" s="38"/>
      <c r="SKP34" s="38"/>
      <c r="SKQ34" s="38"/>
      <c r="SKR34" s="38"/>
      <c r="SKS34" s="38"/>
      <c r="SKT34" s="38"/>
      <c r="SKU34" s="38"/>
      <c r="SKV34" s="38"/>
      <c r="SKW34" s="38"/>
      <c r="SKX34" s="38"/>
      <c r="SKY34" s="38"/>
      <c r="SKZ34" s="38"/>
      <c r="SLA34" s="38"/>
      <c r="SLB34" s="38"/>
      <c r="SLC34" s="38"/>
      <c r="SLD34" s="38"/>
      <c r="SLE34" s="38"/>
      <c r="SLF34" s="38"/>
      <c r="SLG34" s="38"/>
      <c r="SLH34" s="38"/>
      <c r="SLI34" s="38"/>
      <c r="SLJ34" s="38"/>
      <c r="SLK34" s="38"/>
      <c r="SLL34" s="38"/>
      <c r="SLM34" s="38"/>
      <c r="SLN34" s="38"/>
      <c r="SLO34" s="38"/>
      <c r="SLP34" s="38"/>
      <c r="SLQ34" s="38"/>
      <c r="SLR34" s="38"/>
      <c r="SLS34" s="38"/>
      <c r="SLT34" s="38"/>
      <c r="SLU34" s="38"/>
      <c r="SLV34" s="38"/>
      <c r="SLW34" s="38"/>
      <c r="SLX34" s="38"/>
      <c r="SLY34" s="38"/>
      <c r="SLZ34" s="38"/>
      <c r="SMA34" s="38"/>
      <c r="SMB34" s="38"/>
      <c r="SMC34" s="38"/>
      <c r="SMD34" s="38"/>
      <c r="SME34" s="38"/>
      <c r="SMF34" s="38"/>
      <c r="SMG34" s="38"/>
      <c r="SMH34" s="38"/>
      <c r="SMI34" s="38"/>
      <c r="SMJ34" s="38"/>
      <c r="SMK34" s="38"/>
      <c r="SML34" s="38"/>
      <c r="SMM34" s="38"/>
      <c r="SMN34" s="38"/>
      <c r="SMO34" s="38"/>
      <c r="SMP34" s="38"/>
      <c r="SMQ34" s="38"/>
      <c r="SMR34" s="38"/>
      <c r="SMS34" s="38"/>
      <c r="SMT34" s="38"/>
      <c r="SMU34" s="38"/>
      <c r="SMV34" s="38"/>
      <c r="SMW34" s="38"/>
      <c r="SMX34" s="38"/>
      <c r="SMY34" s="38"/>
      <c r="SMZ34" s="38"/>
      <c r="SNA34" s="38"/>
      <c r="SNB34" s="38"/>
      <c r="SNC34" s="38"/>
      <c r="SND34" s="38"/>
      <c r="SNE34" s="38"/>
      <c r="SNF34" s="38"/>
      <c r="SNG34" s="38"/>
      <c r="SNH34" s="38"/>
      <c r="SNI34" s="38"/>
      <c r="SNJ34" s="38"/>
      <c r="SNK34" s="38"/>
      <c r="SNL34" s="38"/>
      <c r="SNM34" s="38"/>
      <c r="SNN34" s="38"/>
      <c r="SNO34" s="38"/>
      <c r="SNP34" s="38"/>
      <c r="SNQ34" s="38"/>
      <c r="SNR34" s="38"/>
      <c r="SNS34" s="38"/>
      <c r="SNT34" s="38"/>
      <c r="SNU34" s="38"/>
      <c r="SNV34" s="38"/>
      <c r="SNW34" s="38"/>
      <c r="SNX34" s="38"/>
      <c r="SNY34" s="38"/>
      <c r="SNZ34" s="38"/>
      <c r="SOA34" s="38"/>
      <c r="SOB34" s="38"/>
      <c r="SOC34" s="38"/>
      <c r="SOD34" s="38"/>
      <c r="SOE34" s="38"/>
      <c r="SOF34" s="38"/>
      <c r="SOG34" s="38"/>
      <c r="SOH34" s="38"/>
      <c r="SOI34" s="38"/>
      <c r="SOJ34" s="38"/>
      <c r="SOK34" s="38"/>
      <c r="SOL34" s="38"/>
      <c r="SOM34" s="38"/>
      <c r="SON34" s="38"/>
      <c r="SOO34" s="38"/>
      <c r="SOP34" s="38"/>
      <c r="SOQ34" s="38"/>
      <c r="SOR34" s="38"/>
      <c r="SOS34" s="38"/>
      <c r="SOT34" s="38"/>
      <c r="SOU34" s="38"/>
      <c r="SOV34" s="38"/>
      <c r="SOW34" s="38"/>
      <c r="SOX34" s="38"/>
      <c r="SOY34" s="38"/>
      <c r="SOZ34" s="38"/>
      <c r="SPA34" s="38"/>
      <c r="SPB34" s="38"/>
      <c r="SPC34" s="38"/>
      <c r="SPD34" s="38"/>
      <c r="SPE34" s="38"/>
      <c r="SPF34" s="38"/>
      <c r="SPG34" s="38"/>
      <c r="SPH34" s="38"/>
      <c r="SPI34" s="38"/>
      <c r="SPJ34" s="38"/>
      <c r="SPK34" s="38"/>
      <c r="SPL34" s="38"/>
      <c r="SPM34" s="38"/>
      <c r="SPN34" s="38"/>
      <c r="SPO34" s="38"/>
      <c r="SPP34" s="38"/>
      <c r="SPQ34" s="38"/>
      <c r="SPR34" s="38"/>
      <c r="SPS34" s="38"/>
      <c r="SPT34" s="38"/>
      <c r="SPU34" s="38"/>
      <c r="SPV34" s="38"/>
      <c r="SPW34" s="38"/>
      <c r="SPX34" s="38"/>
      <c r="SPY34" s="38"/>
      <c r="SPZ34" s="38"/>
      <c r="SQA34" s="38"/>
      <c r="SQB34" s="38"/>
      <c r="SQC34" s="38"/>
      <c r="SQD34" s="38"/>
      <c r="SQE34" s="38"/>
      <c r="SQF34" s="38"/>
      <c r="SQG34" s="38"/>
      <c r="SQH34" s="38"/>
      <c r="SQI34" s="38"/>
      <c r="SQJ34" s="38"/>
      <c r="SQK34" s="38"/>
      <c r="SQL34" s="38"/>
      <c r="SQM34" s="38"/>
      <c r="SQN34" s="38"/>
      <c r="SQO34" s="38"/>
      <c r="SQP34" s="38"/>
      <c r="SQQ34" s="38"/>
      <c r="SQR34" s="38"/>
      <c r="SQS34" s="38"/>
      <c r="SQT34" s="38"/>
      <c r="SQU34" s="38"/>
      <c r="SQV34" s="38"/>
      <c r="SQW34" s="38"/>
      <c r="SQX34" s="38"/>
      <c r="SQY34" s="38"/>
      <c r="SQZ34" s="38"/>
      <c r="SRA34" s="38"/>
      <c r="SRB34" s="38"/>
      <c r="SRC34" s="38"/>
      <c r="SRD34" s="38"/>
      <c r="SRE34" s="38"/>
      <c r="SRF34" s="38"/>
      <c r="SRG34" s="38"/>
      <c r="SRH34" s="38"/>
      <c r="SRI34" s="38"/>
      <c r="SRJ34" s="38"/>
      <c r="SRK34" s="38"/>
      <c r="SRL34" s="38"/>
      <c r="SRM34" s="38"/>
      <c r="SRN34" s="38"/>
      <c r="SRO34" s="38"/>
      <c r="SRP34" s="38"/>
      <c r="SRQ34" s="38"/>
      <c r="SRR34" s="38"/>
      <c r="SRS34" s="38"/>
      <c r="SRT34" s="38"/>
      <c r="SRU34" s="38"/>
      <c r="SRV34" s="38"/>
      <c r="SRW34" s="38"/>
      <c r="SRX34" s="38"/>
      <c r="SRY34" s="38"/>
      <c r="SRZ34" s="38"/>
      <c r="SSA34" s="38"/>
      <c r="SSB34" s="38"/>
      <c r="SSC34" s="38"/>
      <c r="SSD34" s="38"/>
      <c r="SSE34" s="38"/>
      <c r="SSF34" s="38"/>
      <c r="SSG34" s="38"/>
      <c r="SSH34" s="38"/>
      <c r="SSI34" s="38"/>
      <c r="SSJ34" s="38"/>
      <c r="SSK34" s="38"/>
      <c r="SSL34" s="38"/>
      <c r="SSM34" s="38"/>
      <c r="SSN34" s="38"/>
      <c r="SSO34" s="38"/>
      <c r="SSP34" s="38"/>
      <c r="SSQ34" s="38"/>
      <c r="SSR34" s="38"/>
      <c r="SSS34" s="38"/>
      <c r="SST34" s="38"/>
      <c r="SSU34" s="38"/>
      <c r="SSV34" s="38"/>
      <c r="SSW34" s="38"/>
      <c r="SSX34" s="38"/>
      <c r="SSY34" s="38"/>
      <c r="SSZ34" s="38"/>
      <c r="STA34" s="38"/>
      <c r="STB34" s="38"/>
      <c r="STC34" s="38"/>
      <c r="STD34" s="38"/>
      <c r="STE34" s="38"/>
      <c r="STF34" s="38"/>
      <c r="STG34" s="38"/>
      <c r="STH34" s="38"/>
      <c r="STI34" s="38"/>
      <c r="STJ34" s="38"/>
      <c r="STK34" s="38"/>
      <c r="STL34" s="38"/>
      <c r="STM34" s="38"/>
      <c r="STN34" s="38"/>
      <c r="STO34" s="38"/>
      <c r="STP34" s="38"/>
      <c r="STQ34" s="38"/>
      <c r="STR34" s="38"/>
      <c r="STS34" s="38"/>
      <c r="STT34" s="38"/>
      <c r="STU34" s="38"/>
      <c r="STV34" s="38"/>
      <c r="STW34" s="38"/>
      <c r="STX34" s="38"/>
      <c r="STY34" s="38"/>
      <c r="STZ34" s="38"/>
      <c r="SUA34" s="38"/>
      <c r="SUB34" s="38"/>
      <c r="SUC34" s="38"/>
      <c r="SUD34" s="38"/>
      <c r="SUE34" s="38"/>
      <c r="SUF34" s="38"/>
      <c r="SUG34" s="38"/>
      <c r="SUH34" s="38"/>
      <c r="SUI34" s="38"/>
      <c r="SUJ34" s="38"/>
      <c r="SUK34" s="38"/>
      <c r="SUL34" s="38"/>
      <c r="SUM34" s="38"/>
      <c r="SUN34" s="38"/>
      <c r="SUO34" s="38"/>
      <c r="SUP34" s="38"/>
      <c r="SUQ34" s="38"/>
      <c r="SUR34" s="38"/>
      <c r="SUS34" s="38"/>
      <c r="SUT34" s="38"/>
      <c r="SUU34" s="38"/>
      <c r="SUV34" s="38"/>
      <c r="SUW34" s="38"/>
      <c r="SUX34" s="38"/>
      <c r="SUY34" s="38"/>
      <c r="SUZ34" s="38"/>
      <c r="SVA34" s="38"/>
      <c r="SVB34" s="38"/>
      <c r="SVC34" s="38"/>
      <c r="SVD34" s="38"/>
      <c r="SVE34" s="38"/>
      <c r="SVF34" s="38"/>
      <c r="SVG34" s="38"/>
      <c r="SVH34" s="38"/>
      <c r="SVI34" s="38"/>
      <c r="SVJ34" s="38"/>
      <c r="SVK34" s="38"/>
      <c r="SVL34" s="38"/>
      <c r="SVM34" s="38"/>
      <c r="SVN34" s="38"/>
      <c r="SVO34" s="38"/>
      <c r="SVP34" s="38"/>
      <c r="SVQ34" s="38"/>
      <c r="SVR34" s="38"/>
      <c r="SVS34" s="38"/>
      <c r="SVT34" s="38"/>
      <c r="SVU34" s="38"/>
      <c r="SVV34" s="38"/>
      <c r="SVW34" s="38"/>
      <c r="SVX34" s="38"/>
      <c r="SVY34" s="38"/>
      <c r="SVZ34" s="38"/>
      <c r="SWA34" s="38"/>
      <c r="SWB34" s="38"/>
      <c r="SWC34" s="38"/>
      <c r="SWD34" s="38"/>
      <c r="SWE34" s="38"/>
      <c r="SWF34" s="38"/>
      <c r="SWG34" s="38"/>
      <c r="SWH34" s="38"/>
      <c r="SWI34" s="38"/>
      <c r="SWJ34" s="38"/>
      <c r="SWK34" s="38"/>
      <c r="SWL34" s="38"/>
      <c r="SWM34" s="38"/>
      <c r="SWN34" s="38"/>
      <c r="SWO34" s="38"/>
      <c r="SWP34" s="38"/>
      <c r="SWQ34" s="38"/>
      <c r="SWR34" s="38"/>
      <c r="SWS34" s="38"/>
      <c r="SWT34" s="38"/>
      <c r="SWU34" s="38"/>
      <c r="SWV34" s="38"/>
      <c r="SWW34" s="38"/>
      <c r="SWX34" s="38"/>
      <c r="SWY34" s="38"/>
      <c r="SWZ34" s="38"/>
      <c r="SXA34" s="38"/>
      <c r="SXB34" s="38"/>
      <c r="SXC34" s="38"/>
      <c r="SXD34" s="38"/>
      <c r="SXE34" s="38"/>
      <c r="SXF34" s="38"/>
      <c r="SXG34" s="38"/>
      <c r="SXH34" s="38"/>
      <c r="SXI34" s="38"/>
      <c r="SXJ34" s="38"/>
      <c r="SXK34" s="38"/>
      <c r="SXL34" s="38"/>
      <c r="SXM34" s="38"/>
      <c r="SXN34" s="38"/>
      <c r="SXO34" s="38"/>
      <c r="SXP34" s="38"/>
      <c r="SXQ34" s="38"/>
      <c r="SXR34" s="38"/>
      <c r="SXS34" s="38"/>
      <c r="SXT34" s="38"/>
      <c r="SXU34" s="38"/>
      <c r="SXV34" s="38"/>
      <c r="SXW34" s="38"/>
      <c r="SXX34" s="38"/>
      <c r="SXY34" s="38"/>
      <c r="SXZ34" s="38"/>
      <c r="SYA34" s="38"/>
      <c r="SYB34" s="38"/>
      <c r="SYC34" s="38"/>
      <c r="SYD34" s="38"/>
      <c r="SYE34" s="38"/>
      <c r="SYF34" s="38"/>
      <c r="SYG34" s="38"/>
      <c r="SYH34" s="38"/>
      <c r="SYI34" s="38"/>
      <c r="SYJ34" s="38"/>
      <c r="SYK34" s="38"/>
      <c r="SYL34" s="38"/>
      <c r="SYM34" s="38"/>
      <c r="SYN34" s="38"/>
      <c r="SYO34" s="38"/>
      <c r="SYP34" s="38"/>
      <c r="SYQ34" s="38"/>
      <c r="SYR34" s="38"/>
      <c r="SYS34" s="38"/>
      <c r="SYT34" s="38"/>
      <c r="SYU34" s="38"/>
      <c r="SYV34" s="38"/>
      <c r="SYW34" s="38"/>
      <c r="SYX34" s="38"/>
      <c r="SYY34" s="38"/>
      <c r="SYZ34" s="38"/>
      <c r="SZA34" s="38"/>
      <c r="SZB34" s="38"/>
      <c r="SZC34" s="38"/>
      <c r="SZD34" s="38"/>
      <c r="SZE34" s="38"/>
      <c r="SZF34" s="38"/>
      <c r="SZG34" s="38"/>
      <c r="SZH34" s="38"/>
      <c r="SZI34" s="38"/>
      <c r="SZJ34" s="38"/>
      <c r="SZK34" s="38"/>
      <c r="SZL34" s="38"/>
      <c r="SZM34" s="38"/>
      <c r="SZN34" s="38"/>
      <c r="SZO34" s="38"/>
      <c r="SZP34" s="38"/>
      <c r="SZQ34" s="38"/>
      <c r="SZR34" s="38"/>
      <c r="SZS34" s="38"/>
      <c r="SZT34" s="38"/>
      <c r="SZU34" s="38"/>
      <c r="SZV34" s="38"/>
      <c r="SZW34" s="38"/>
      <c r="SZX34" s="38"/>
      <c r="SZY34" s="38"/>
      <c r="SZZ34" s="38"/>
      <c r="TAA34" s="38"/>
      <c r="TAB34" s="38"/>
      <c r="TAC34" s="38"/>
      <c r="TAD34" s="38"/>
      <c r="TAE34" s="38"/>
      <c r="TAF34" s="38"/>
      <c r="TAG34" s="38"/>
      <c r="TAH34" s="38"/>
      <c r="TAI34" s="38"/>
      <c r="TAJ34" s="38"/>
      <c r="TAK34" s="38"/>
      <c r="TAL34" s="38"/>
      <c r="TAM34" s="38"/>
      <c r="TAN34" s="38"/>
      <c r="TAO34" s="38"/>
      <c r="TAP34" s="38"/>
      <c r="TAQ34" s="38"/>
      <c r="TAR34" s="38"/>
      <c r="TAS34" s="38"/>
      <c r="TAT34" s="38"/>
      <c r="TAU34" s="38"/>
      <c r="TAV34" s="38"/>
      <c r="TAW34" s="38"/>
      <c r="TAX34" s="38"/>
      <c r="TAY34" s="38"/>
      <c r="TAZ34" s="38"/>
      <c r="TBA34" s="38"/>
      <c r="TBB34" s="38"/>
      <c r="TBC34" s="38"/>
      <c r="TBD34" s="38"/>
      <c r="TBE34" s="38"/>
      <c r="TBF34" s="38"/>
      <c r="TBG34" s="38"/>
      <c r="TBH34" s="38"/>
      <c r="TBI34" s="38"/>
      <c r="TBJ34" s="38"/>
      <c r="TBK34" s="38"/>
      <c r="TBL34" s="38"/>
      <c r="TBM34" s="38"/>
      <c r="TBN34" s="38"/>
      <c r="TBO34" s="38"/>
      <c r="TBP34" s="38"/>
      <c r="TBQ34" s="38"/>
      <c r="TBR34" s="38"/>
      <c r="TBS34" s="38"/>
      <c r="TBT34" s="38"/>
      <c r="TBU34" s="38"/>
      <c r="TBV34" s="38"/>
      <c r="TBW34" s="38"/>
      <c r="TBX34" s="38"/>
      <c r="TBY34" s="38"/>
      <c r="TBZ34" s="38"/>
      <c r="TCA34" s="38"/>
      <c r="TCB34" s="38"/>
      <c r="TCC34" s="38"/>
      <c r="TCD34" s="38"/>
      <c r="TCE34" s="38"/>
      <c r="TCF34" s="38"/>
      <c r="TCG34" s="38"/>
      <c r="TCH34" s="38"/>
      <c r="TCI34" s="38"/>
      <c r="TCJ34" s="38"/>
      <c r="TCK34" s="38"/>
      <c r="TCL34" s="38"/>
      <c r="TCM34" s="38"/>
      <c r="TCN34" s="38"/>
      <c r="TCO34" s="38"/>
      <c r="TCP34" s="38"/>
      <c r="TCQ34" s="38"/>
      <c r="TCR34" s="38"/>
      <c r="TCS34" s="38"/>
      <c r="TCT34" s="38"/>
      <c r="TCU34" s="38"/>
      <c r="TCV34" s="38"/>
      <c r="TCW34" s="38"/>
      <c r="TCX34" s="38"/>
      <c r="TCY34" s="38"/>
      <c r="TCZ34" s="38"/>
      <c r="TDA34" s="38"/>
      <c r="TDB34" s="38"/>
      <c r="TDC34" s="38"/>
      <c r="TDD34" s="38"/>
      <c r="TDE34" s="38"/>
      <c r="TDF34" s="38"/>
      <c r="TDG34" s="38"/>
      <c r="TDH34" s="38"/>
      <c r="TDI34" s="38"/>
      <c r="TDJ34" s="38"/>
      <c r="TDK34" s="38"/>
      <c r="TDL34" s="38"/>
      <c r="TDM34" s="38"/>
      <c r="TDN34" s="38"/>
      <c r="TDO34" s="38"/>
      <c r="TDP34" s="38"/>
      <c r="TDQ34" s="38"/>
      <c r="TDR34" s="38"/>
      <c r="TDS34" s="38"/>
      <c r="TDT34" s="38"/>
      <c r="TDU34" s="38"/>
      <c r="TDV34" s="38"/>
      <c r="TDW34" s="38"/>
      <c r="TDX34" s="38"/>
      <c r="TDY34" s="38"/>
      <c r="TDZ34" s="38"/>
      <c r="TEA34" s="38"/>
      <c r="TEB34" s="38"/>
      <c r="TEC34" s="38"/>
      <c r="TED34" s="38"/>
      <c r="TEE34" s="38"/>
      <c r="TEF34" s="38"/>
      <c r="TEG34" s="38"/>
      <c r="TEH34" s="38"/>
      <c r="TEI34" s="38"/>
      <c r="TEJ34" s="38"/>
      <c r="TEK34" s="38"/>
      <c r="TEL34" s="38"/>
      <c r="TEM34" s="38"/>
      <c r="TEN34" s="38"/>
      <c r="TEO34" s="38"/>
      <c r="TEP34" s="38"/>
      <c r="TEQ34" s="38"/>
      <c r="TER34" s="38"/>
      <c r="TES34" s="38"/>
      <c r="TET34" s="38"/>
      <c r="TEU34" s="38"/>
      <c r="TEV34" s="38"/>
      <c r="TEW34" s="38"/>
      <c r="TEX34" s="38"/>
      <c r="TEY34" s="38"/>
      <c r="TEZ34" s="38"/>
      <c r="TFA34" s="38"/>
      <c r="TFB34" s="38"/>
      <c r="TFC34" s="38"/>
      <c r="TFD34" s="38"/>
      <c r="TFE34" s="38"/>
      <c r="TFF34" s="38"/>
      <c r="TFG34" s="38"/>
      <c r="TFH34" s="38"/>
      <c r="TFI34" s="38"/>
      <c r="TFJ34" s="38"/>
      <c r="TFK34" s="38"/>
      <c r="TFL34" s="38"/>
      <c r="TFM34" s="38"/>
      <c r="TFN34" s="38"/>
      <c r="TFO34" s="38"/>
      <c r="TFP34" s="38"/>
      <c r="TFQ34" s="38"/>
      <c r="TFR34" s="38"/>
      <c r="TFS34" s="38"/>
      <c r="TFT34" s="38"/>
      <c r="TFU34" s="38"/>
      <c r="TFV34" s="38"/>
      <c r="TFW34" s="38"/>
      <c r="TFX34" s="38"/>
      <c r="TFY34" s="38"/>
      <c r="TFZ34" s="38"/>
      <c r="TGA34" s="38"/>
      <c r="TGB34" s="38"/>
      <c r="TGC34" s="38"/>
      <c r="TGD34" s="38"/>
      <c r="TGE34" s="38"/>
      <c r="TGF34" s="38"/>
      <c r="TGG34" s="38"/>
      <c r="TGH34" s="38"/>
      <c r="TGI34" s="38"/>
      <c r="TGJ34" s="38"/>
      <c r="TGK34" s="38"/>
      <c r="TGL34" s="38"/>
      <c r="TGM34" s="38"/>
      <c r="TGN34" s="38"/>
      <c r="TGO34" s="38"/>
      <c r="TGP34" s="38"/>
      <c r="TGQ34" s="38"/>
      <c r="TGR34" s="38"/>
      <c r="TGS34" s="38"/>
      <c r="TGT34" s="38"/>
      <c r="TGU34" s="38"/>
      <c r="TGV34" s="38"/>
      <c r="TGW34" s="38"/>
      <c r="TGX34" s="38"/>
      <c r="TGY34" s="38"/>
      <c r="TGZ34" s="38"/>
      <c r="THA34" s="38"/>
      <c r="THB34" s="38"/>
      <c r="THC34" s="38"/>
      <c r="THD34" s="38"/>
      <c r="THE34" s="38"/>
      <c r="THF34" s="38"/>
      <c r="THG34" s="38"/>
      <c r="THH34" s="38"/>
      <c r="THI34" s="38"/>
      <c r="THJ34" s="38"/>
      <c r="THK34" s="38"/>
      <c r="THL34" s="38"/>
      <c r="THM34" s="38"/>
      <c r="THN34" s="38"/>
      <c r="THO34" s="38"/>
      <c r="THP34" s="38"/>
      <c r="THQ34" s="38"/>
      <c r="THR34" s="38"/>
      <c r="THS34" s="38"/>
      <c r="THT34" s="38"/>
      <c r="THU34" s="38"/>
      <c r="THV34" s="38"/>
      <c r="THW34" s="38"/>
      <c r="THX34" s="38"/>
      <c r="THY34" s="38"/>
      <c r="THZ34" s="38"/>
      <c r="TIA34" s="38"/>
      <c r="TIB34" s="38"/>
      <c r="TIC34" s="38"/>
      <c r="TID34" s="38"/>
      <c r="TIE34" s="38"/>
      <c r="TIF34" s="38"/>
      <c r="TIG34" s="38"/>
      <c r="TIH34" s="38"/>
      <c r="TII34" s="38"/>
      <c r="TIJ34" s="38"/>
      <c r="TIK34" s="38"/>
      <c r="TIL34" s="38"/>
      <c r="TIM34" s="38"/>
      <c r="TIN34" s="38"/>
      <c r="TIO34" s="38"/>
      <c r="TIP34" s="38"/>
      <c r="TIQ34" s="38"/>
      <c r="TIR34" s="38"/>
      <c r="TIS34" s="38"/>
      <c r="TIT34" s="38"/>
      <c r="TIU34" s="38"/>
      <c r="TIV34" s="38"/>
      <c r="TIW34" s="38"/>
      <c r="TIX34" s="38"/>
      <c r="TIY34" s="38"/>
      <c r="TIZ34" s="38"/>
      <c r="TJA34" s="38"/>
      <c r="TJB34" s="38"/>
      <c r="TJC34" s="38"/>
      <c r="TJD34" s="38"/>
      <c r="TJE34" s="38"/>
      <c r="TJF34" s="38"/>
      <c r="TJG34" s="38"/>
      <c r="TJH34" s="38"/>
      <c r="TJI34" s="38"/>
      <c r="TJJ34" s="38"/>
      <c r="TJK34" s="38"/>
      <c r="TJL34" s="38"/>
      <c r="TJM34" s="38"/>
      <c r="TJN34" s="38"/>
      <c r="TJO34" s="38"/>
      <c r="TJP34" s="38"/>
      <c r="TJQ34" s="38"/>
      <c r="TJR34" s="38"/>
      <c r="TJS34" s="38"/>
      <c r="TJT34" s="38"/>
      <c r="TJU34" s="38"/>
      <c r="TJV34" s="38"/>
      <c r="TJW34" s="38"/>
      <c r="TJX34" s="38"/>
      <c r="TJY34" s="38"/>
      <c r="TJZ34" s="38"/>
      <c r="TKA34" s="38"/>
      <c r="TKB34" s="38"/>
      <c r="TKC34" s="38"/>
      <c r="TKD34" s="38"/>
      <c r="TKE34" s="38"/>
      <c r="TKF34" s="38"/>
      <c r="TKG34" s="38"/>
      <c r="TKH34" s="38"/>
      <c r="TKI34" s="38"/>
      <c r="TKJ34" s="38"/>
      <c r="TKK34" s="38"/>
      <c r="TKL34" s="38"/>
      <c r="TKM34" s="38"/>
      <c r="TKN34" s="38"/>
      <c r="TKO34" s="38"/>
      <c r="TKP34" s="38"/>
      <c r="TKQ34" s="38"/>
      <c r="TKR34" s="38"/>
      <c r="TKS34" s="38"/>
      <c r="TKT34" s="38"/>
      <c r="TKU34" s="38"/>
      <c r="TKV34" s="38"/>
      <c r="TKW34" s="38"/>
      <c r="TKX34" s="38"/>
      <c r="TKY34" s="38"/>
      <c r="TKZ34" s="38"/>
      <c r="TLA34" s="38"/>
      <c r="TLB34" s="38"/>
      <c r="TLC34" s="38"/>
      <c r="TLD34" s="38"/>
      <c r="TLE34" s="38"/>
      <c r="TLF34" s="38"/>
      <c r="TLG34" s="38"/>
      <c r="TLH34" s="38"/>
      <c r="TLI34" s="38"/>
      <c r="TLJ34" s="38"/>
      <c r="TLK34" s="38"/>
      <c r="TLL34" s="38"/>
      <c r="TLM34" s="38"/>
      <c r="TLN34" s="38"/>
      <c r="TLO34" s="38"/>
      <c r="TLP34" s="38"/>
      <c r="TLQ34" s="38"/>
      <c r="TLR34" s="38"/>
      <c r="TLS34" s="38"/>
      <c r="TLT34" s="38"/>
      <c r="TLU34" s="38"/>
      <c r="TLV34" s="38"/>
      <c r="TLW34" s="38"/>
      <c r="TLX34" s="38"/>
      <c r="TLY34" s="38"/>
      <c r="TLZ34" s="38"/>
      <c r="TMA34" s="38"/>
      <c r="TMB34" s="38"/>
      <c r="TMC34" s="38"/>
      <c r="TMD34" s="38"/>
      <c r="TME34" s="38"/>
      <c r="TMF34" s="38"/>
      <c r="TMG34" s="38"/>
      <c r="TMH34" s="38"/>
      <c r="TMI34" s="38"/>
      <c r="TMJ34" s="38"/>
      <c r="TMK34" s="38"/>
      <c r="TML34" s="38"/>
      <c r="TMM34" s="38"/>
      <c r="TMN34" s="38"/>
      <c r="TMO34" s="38"/>
      <c r="TMP34" s="38"/>
      <c r="TMQ34" s="38"/>
      <c r="TMR34" s="38"/>
      <c r="TMS34" s="38"/>
      <c r="TMT34" s="38"/>
      <c r="TMU34" s="38"/>
      <c r="TMV34" s="38"/>
      <c r="TMW34" s="38"/>
      <c r="TMX34" s="38"/>
      <c r="TMY34" s="38"/>
      <c r="TMZ34" s="38"/>
      <c r="TNA34" s="38"/>
      <c r="TNB34" s="38"/>
      <c r="TNC34" s="38"/>
      <c r="TND34" s="38"/>
      <c r="TNE34" s="38"/>
      <c r="TNF34" s="38"/>
      <c r="TNG34" s="38"/>
      <c r="TNH34" s="38"/>
      <c r="TNI34" s="38"/>
      <c r="TNJ34" s="38"/>
      <c r="TNK34" s="38"/>
      <c r="TNL34" s="38"/>
      <c r="TNM34" s="38"/>
      <c r="TNN34" s="38"/>
      <c r="TNO34" s="38"/>
      <c r="TNP34" s="38"/>
      <c r="TNQ34" s="38"/>
      <c r="TNR34" s="38"/>
      <c r="TNS34" s="38"/>
      <c r="TNT34" s="38"/>
      <c r="TNU34" s="38"/>
      <c r="TNV34" s="38"/>
      <c r="TNW34" s="38"/>
      <c r="TNX34" s="38"/>
      <c r="TNY34" s="38"/>
      <c r="TNZ34" s="38"/>
      <c r="TOA34" s="38"/>
      <c r="TOB34" s="38"/>
      <c r="TOC34" s="38"/>
      <c r="TOD34" s="38"/>
      <c r="TOE34" s="38"/>
      <c r="TOF34" s="38"/>
      <c r="TOG34" s="38"/>
      <c r="TOH34" s="38"/>
      <c r="TOI34" s="38"/>
      <c r="TOJ34" s="38"/>
      <c r="TOK34" s="38"/>
      <c r="TOL34" s="38"/>
      <c r="TOM34" s="38"/>
      <c r="TON34" s="38"/>
      <c r="TOO34" s="38"/>
      <c r="TOP34" s="38"/>
      <c r="TOQ34" s="38"/>
      <c r="TOR34" s="38"/>
      <c r="TOS34" s="38"/>
      <c r="TOT34" s="38"/>
      <c r="TOU34" s="38"/>
      <c r="TOV34" s="38"/>
      <c r="TOW34" s="38"/>
      <c r="TOX34" s="38"/>
      <c r="TOY34" s="38"/>
      <c r="TOZ34" s="38"/>
      <c r="TPA34" s="38"/>
      <c r="TPB34" s="38"/>
      <c r="TPC34" s="38"/>
      <c r="TPD34" s="38"/>
      <c r="TPE34" s="38"/>
      <c r="TPF34" s="38"/>
      <c r="TPG34" s="38"/>
      <c r="TPH34" s="38"/>
      <c r="TPI34" s="38"/>
      <c r="TPJ34" s="38"/>
      <c r="TPK34" s="38"/>
      <c r="TPL34" s="38"/>
      <c r="TPM34" s="38"/>
      <c r="TPN34" s="38"/>
      <c r="TPO34" s="38"/>
      <c r="TPP34" s="38"/>
      <c r="TPQ34" s="38"/>
      <c r="TPR34" s="38"/>
      <c r="TPS34" s="38"/>
      <c r="TPT34" s="38"/>
      <c r="TPU34" s="38"/>
      <c r="TPV34" s="38"/>
      <c r="TPW34" s="38"/>
      <c r="TPX34" s="38"/>
      <c r="TPY34" s="38"/>
      <c r="TPZ34" s="38"/>
      <c r="TQA34" s="38"/>
      <c r="TQB34" s="38"/>
      <c r="TQC34" s="38"/>
      <c r="TQD34" s="38"/>
      <c r="TQE34" s="38"/>
      <c r="TQF34" s="38"/>
      <c r="TQG34" s="38"/>
      <c r="TQH34" s="38"/>
      <c r="TQI34" s="38"/>
      <c r="TQJ34" s="38"/>
      <c r="TQK34" s="38"/>
      <c r="TQL34" s="38"/>
      <c r="TQM34" s="38"/>
      <c r="TQN34" s="38"/>
      <c r="TQO34" s="38"/>
      <c r="TQP34" s="38"/>
      <c r="TQQ34" s="38"/>
      <c r="TQR34" s="38"/>
      <c r="TQS34" s="38"/>
      <c r="TQT34" s="38"/>
      <c r="TQU34" s="38"/>
      <c r="TQV34" s="38"/>
      <c r="TQW34" s="38"/>
      <c r="TQX34" s="38"/>
      <c r="TQY34" s="38"/>
      <c r="TQZ34" s="38"/>
      <c r="TRA34" s="38"/>
      <c r="TRB34" s="38"/>
      <c r="TRC34" s="38"/>
      <c r="TRD34" s="38"/>
      <c r="TRE34" s="38"/>
      <c r="TRF34" s="38"/>
      <c r="TRG34" s="38"/>
      <c r="TRH34" s="38"/>
      <c r="TRI34" s="38"/>
      <c r="TRJ34" s="38"/>
      <c r="TRK34" s="38"/>
      <c r="TRL34" s="38"/>
      <c r="TRM34" s="38"/>
      <c r="TRN34" s="38"/>
      <c r="TRO34" s="38"/>
      <c r="TRP34" s="38"/>
      <c r="TRQ34" s="38"/>
      <c r="TRR34" s="38"/>
      <c r="TRS34" s="38"/>
      <c r="TRT34" s="38"/>
      <c r="TRU34" s="38"/>
      <c r="TRV34" s="38"/>
      <c r="TRW34" s="38"/>
      <c r="TRX34" s="38"/>
      <c r="TRY34" s="38"/>
      <c r="TRZ34" s="38"/>
      <c r="TSA34" s="38"/>
      <c r="TSB34" s="38"/>
      <c r="TSC34" s="38"/>
      <c r="TSD34" s="38"/>
      <c r="TSE34" s="38"/>
      <c r="TSF34" s="38"/>
      <c r="TSG34" s="38"/>
      <c r="TSH34" s="38"/>
      <c r="TSI34" s="38"/>
      <c r="TSJ34" s="38"/>
      <c r="TSK34" s="38"/>
      <c r="TSL34" s="38"/>
      <c r="TSM34" s="38"/>
      <c r="TSN34" s="38"/>
      <c r="TSO34" s="38"/>
      <c r="TSP34" s="38"/>
      <c r="TSQ34" s="38"/>
      <c r="TSR34" s="38"/>
      <c r="TSS34" s="38"/>
      <c r="TST34" s="38"/>
      <c r="TSU34" s="38"/>
      <c r="TSV34" s="38"/>
      <c r="TSW34" s="38"/>
      <c r="TSX34" s="38"/>
      <c r="TSY34" s="38"/>
      <c r="TSZ34" s="38"/>
      <c r="TTA34" s="38"/>
      <c r="TTB34" s="38"/>
      <c r="TTC34" s="38"/>
      <c r="TTD34" s="38"/>
      <c r="TTE34" s="38"/>
      <c r="TTF34" s="38"/>
      <c r="TTG34" s="38"/>
      <c r="TTH34" s="38"/>
      <c r="TTI34" s="38"/>
      <c r="TTJ34" s="38"/>
      <c r="TTK34" s="38"/>
      <c r="TTL34" s="38"/>
      <c r="TTM34" s="38"/>
      <c r="TTN34" s="38"/>
      <c r="TTO34" s="38"/>
      <c r="TTP34" s="38"/>
      <c r="TTQ34" s="38"/>
      <c r="TTR34" s="38"/>
      <c r="TTS34" s="38"/>
      <c r="TTT34" s="38"/>
      <c r="TTU34" s="38"/>
      <c r="TTV34" s="38"/>
      <c r="TTW34" s="38"/>
      <c r="TTX34" s="38"/>
      <c r="TTY34" s="38"/>
      <c r="TTZ34" s="38"/>
      <c r="TUA34" s="38"/>
      <c r="TUB34" s="38"/>
      <c r="TUC34" s="38"/>
      <c r="TUD34" s="38"/>
      <c r="TUE34" s="38"/>
      <c r="TUF34" s="38"/>
      <c r="TUG34" s="38"/>
      <c r="TUH34" s="38"/>
      <c r="TUI34" s="38"/>
      <c r="TUJ34" s="38"/>
      <c r="TUK34" s="38"/>
      <c r="TUL34" s="38"/>
      <c r="TUM34" s="38"/>
      <c r="TUN34" s="38"/>
      <c r="TUO34" s="38"/>
      <c r="TUP34" s="38"/>
      <c r="TUQ34" s="38"/>
      <c r="TUR34" s="38"/>
      <c r="TUS34" s="38"/>
      <c r="TUT34" s="38"/>
      <c r="TUU34" s="38"/>
      <c r="TUV34" s="38"/>
      <c r="TUW34" s="38"/>
      <c r="TUX34" s="38"/>
      <c r="TUY34" s="38"/>
      <c r="TUZ34" s="38"/>
      <c r="TVA34" s="38"/>
      <c r="TVB34" s="38"/>
      <c r="TVC34" s="38"/>
      <c r="TVD34" s="38"/>
      <c r="TVE34" s="38"/>
      <c r="TVF34" s="38"/>
      <c r="TVG34" s="38"/>
      <c r="TVH34" s="38"/>
      <c r="TVI34" s="38"/>
      <c r="TVJ34" s="38"/>
      <c r="TVK34" s="38"/>
      <c r="TVL34" s="38"/>
      <c r="TVM34" s="38"/>
      <c r="TVN34" s="38"/>
      <c r="TVO34" s="38"/>
      <c r="TVP34" s="38"/>
      <c r="TVQ34" s="38"/>
      <c r="TVR34" s="38"/>
      <c r="TVS34" s="38"/>
      <c r="TVT34" s="38"/>
      <c r="TVU34" s="38"/>
      <c r="TVV34" s="38"/>
      <c r="TVW34" s="38"/>
      <c r="TVX34" s="38"/>
      <c r="TVY34" s="38"/>
      <c r="TVZ34" s="38"/>
      <c r="TWA34" s="38"/>
      <c r="TWB34" s="38"/>
      <c r="TWC34" s="38"/>
      <c r="TWD34" s="38"/>
      <c r="TWE34" s="38"/>
      <c r="TWF34" s="38"/>
      <c r="TWG34" s="38"/>
      <c r="TWH34" s="38"/>
      <c r="TWI34" s="38"/>
      <c r="TWJ34" s="38"/>
      <c r="TWK34" s="38"/>
      <c r="TWL34" s="38"/>
      <c r="TWM34" s="38"/>
      <c r="TWN34" s="38"/>
      <c r="TWO34" s="38"/>
      <c r="TWP34" s="38"/>
      <c r="TWQ34" s="38"/>
      <c r="TWR34" s="38"/>
      <c r="TWS34" s="38"/>
      <c r="TWT34" s="38"/>
      <c r="TWU34" s="38"/>
      <c r="TWV34" s="38"/>
      <c r="TWW34" s="38"/>
      <c r="TWX34" s="38"/>
      <c r="TWY34" s="38"/>
      <c r="TWZ34" s="38"/>
      <c r="TXA34" s="38"/>
      <c r="TXB34" s="38"/>
      <c r="TXC34" s="38"/>
      <c r="TXD34" s="38"/>
      <c r="TXE34" s="38"/>
      <c r="TXF34" s="38"/>
      <c r="TXG34" s="38"/>
      <c r="TXH34" s="38"/>
      <c r="TXI34" s="38"/>
      <c r="TXJ34" s="38"/>
      <c r="TXK34" s="38"/>
      <c r="TXL34" s="38"/>
      <c r="TXM34" s="38"/>
      <c r="TXN34" s="38"/>
      <c r="TXO34" s="38"/>
      <c r="TXP34" s="38"/>
      <c r="TXQ34" s="38"/>
      <c r="TXR34" s="38"/>
      <c r="TXS34" s="38"/>
      <c r="TXT34" s="38"/>
      <c r="TXU34" s="38"/>
      <c r="TXV34" s="38"/>
      <c r="TXW34" s="38"/>
      <c r="TXX34" s="38"/>
      <c r="TXY34" s="38"/>
      <c r="TXZ34" s="38"/>
      <c r="TYA34" s="38"/>
      <c r="TYB34" s="38"/>
      <c r="TYC34" s="38"/>
      <c r="TYD34" s="38"/>
      <c r="TYE34" s="38"/>
      <c r="TYF34" s="38"/>
      <c r="TYG34" s="38"/>
      <c r="TYH34" s="38"/>
      <c r="TYI34" s="38"/>
      <c r="TYJ34" s="38"/>
      <c r="TYK34" s="38"/>
      <c r="TYL34" s="38"/>
      <c r="TYM34" s="38"/>
      <c r="TYN34" s="38"/>
      <c r="TYO34" s="38"/>
      <c r="TYP34" s="38"/>
      <c r="TYQ34" s="38"/>
      <c r="TYR34" s="38"/>
      <c r="TYS34" s="38"/>
      <c r="TYT34" s="38"/>
      <c r="TYU34" s="38"/>
      <c r="TYV34" s="38"/>
      <c r="TYW34" s="38"/>
      <c r="TYX34" s="38"/>
      <c r="TYY34" s="38"/>
      <c r="TYZ34" s="38"/>
      <c r="TZA34" s="38"/>
      <c r="TZB34" s="38"/>
      <c r="TZC34" s="38"/>
      <c r="TZD34" s="38"/>
      <c r="TZE34" s="38"/>
      <c r="TZF34" s="38"/>
      <c r="TZG34" s="38"/>
      <c r="TZH34" s="38"/>
      <c r="TZI34" s="38"/>
      <c r="TZJ34" s="38"/>
      <c r="TZK34" s="38"/>
      <c r="TZL34" s="38"/>
      <c r="TZM34" s="38"/>
      <c r="TZN34" s="38"/>
      <c r="TZO34" s="38"/>
      <c r="TZP34" s="38"/>
      <c r="TZQ34" s="38"/>
      <c r="TZR34" s="38"/>
      <c r="TZS34" s="38"/>
      <c r="TZT34" s="38"/>
      <c r="TZU34" s="38"/>
      <c r="TZV34" s="38"/>
      <c r="TZW34" s="38"/>
      <c r="TZX34" s="38"/>
      <c r="TZY34" s="38"/>
      <c r="TZZ34" s="38"/>
      <c r="UAA34" s="38"/>
      <c r="UAB34" s="38"/>
      <c r="UAC34" s="38"/>
      <c r="UAD34" s="38"/>
      <c r="UAE34" s="38"/>
      <c r="UAF34" s="38"/>
      <c r="UAG34" s="38"/>
      <c r="UAH34" s="38"/>
      <c r="UAI34" s="38"/>
      <c r="UAJ34" s="38"/>
      <c r="UAK34" s="38"/>
      <c r="UAL34" s="38"/>
      <c r="UAM34" s="38"/>
      <c r="UAN34" s="38"/>
      <c r="UAO34" s="38"/>
      <c r="UAP34" s="38"/>
      <c r="UAQ34" s="38"/>
      <c r="UAR34" s="38"/>
      <c r="UAS34" s="38"/>
      <c r="UAT34" s="38"/>
      <c r="UAU34" s="38"/>
      <c r="UAV34" s="38"/>
      <c r="UAW34" s="38"/>
      <c r="UAX34" s="38"/>
      <c r="UAY34" s="38"/>
      <c r="UAZ34" s="38"/>
      <c r="UBA34" s="38"/>
      <c r="UBB34" s="38"/>
      <c r="UBC34" s="38"/>
      <c r="UBD34" s="38"/>
      <c r="UBE34" s="38"/>
      <c r="UBF34" s="38"/>
      <c r="UBG34" s="38"/>
      <c r="UBH34" s="38"/>
      <c r="UBI34" s="38"/>
      <c r="UBJ34" s="38"/>
      <c r="UBK34" s="38"/>
      <c r="UBL34" s="38"/>
      <c r="UBM34" s="38"/>
      <c r="UBN34" s="38"/>
      <c r="UBO34" s="38"/>
      <c r="UBP34" s="38"/>
      <c r="UBQ34" s="38"/>
      <c r="UBR34" s="38"/>
      <c r="UBS34" s="38"/>
      <c r="UBT34" s="38"/>
      <c r="UBU34" s="38"/>
      <c r="UBV34" s="38"/>
      <c r="UBW34" s="38"/>
      <c r="UBX34" s="38"/>
      <c r="UBY34" s="38"/>
      <c r="UBZ34" s="38"/>
      <c r="UCA34" s="38"/>
      <c r="UCB34" s="38"/>
      <c r="UCC34" s="38"/>
      <c r="UCD34" s="38"/>
      <c r="UCE34" s="38"/>
      <c r="UCF34" s="38"/>
      <c r="UCG34" s="38"/>
      <c r="UCH34" s="38"/>
      <c r="UCI34" s="38"/>
      <c r="UCJ34" s="38"/>
      <c r="UCK34" s="38"/>
      <c r="UCL34" s="38"/>
      <c r="UCM34" s="38"/>
      <c r="UCN34" s="38"/>
      <c r="UCO34" s="38"/>
      <c r="UCP34" s="38"/>
      <c r="UCQ34" s="38"/>
      <c r="UCR34" s="38"/>
      <c r="UCS34" s="38"/>
      <c r="UCT34" s="38"/>
      <c r="UCU34" s="38"/>
      <c r="UCV34" s="38"/>
      <c r="UCW34" s="38"/>
      <c r="UCX34" s="38"/>
      <c r="UCY34" s="38"/>
      <c r="UCZ34" s="38"/>
      <c r="UDA34" s="38"/>
      <c r="UDB34" s="38"/>
      <c r="UDC34" s="38"/>
      <c r="UDD34" s="38"/>
      <c r="UDE34" s="38"/>
      <c r="UDF34" s="38"/>
      <c r="UDG34" s="38"/>
      <c r="UDH34" s="38"/>
      <c r="UDI34" s="38"/>
      <c r="UDJ34" s="38"/>
      <c r="UDK34" s="38"/>
      <c r="UDL34" s="38"/>
      <c r="UDM34" s="38"/>
      <c r="UDN34" s="38"/>
      <c r="UDO34" s="38"/>
      <c r="UDP34" s="38"/>
      <c r="UDQ34" s="38"/>
      <c r="UDR34" s="38"/>
      <c r="UDS34" s="38"/>
      <c r="UDT34" s="38"/>
      <c r="UDU34" s="38"/>
      <c r="UDV34" s="38"/>
      <c r="UDW34" s="38"/>
      <c r="UDX34" s="38"/>
      <c r="UDY34" s="38"/>
      <c r="UDZ34" s="38"/>
      <c r="UEA34" s="38"/>
      <c r="UEB34" s="38"/>
      <c r="UEC34" s="38"/>
      <c r="UED34" s="38"/>
      <c r="UEE34" s="38"/>
      <c r="UEF34" s="38"/>
      <c r="UEG34" s="38"/>
      <c r="UEH34" s="38"/>
      <c r="UEI34" s="38"/>
      <c r="UEJ34" s="38"/>
      <c r="UEK34" s="38"/>
      <c r="UEL34" s="38"/>
      <c r="UEM34" s="38"/>
      <c r="UEN34" s="38"/>
      <c r="UEO34" s="38"/>
      <c r="UEP34" s="38"/>
      <c r="UEQ34" s="38"/>
      <c r="UER34" s="38"/>
      <c r="UES34" s="38"/>
      <c r="UET34" s="38"/>
      <c r="UEU34" s="38"/>
      <c r="UEV34" s="38"/>
      <c r="UEW34" s="38"/>
      <c r="UEX34" s="38"/>
      <c r="UEY34" s="38"/>
      <c r="UEZ34" s="38"/>
      <c r="UFA34" s="38"/>
      <c r="UFB34" s="38"/>
      <c r="UFC34" s="38"/>
      <c r="UFD34" s="38"/>
      <c r="UFE34" s="38"/>
      <c r="UFF34" s="38"/>
      <c r="UFG34" s="38"/>
      <c r="UFH34" s="38"/>
      <c r="UFI34" s="38"/>
      <c r="UFJ34" s="38"/>
      <c r="UFK34" s="38"/>
      <c r="UFL34" s="38"/>
      <c r="UFM34" s="38"/>
      <c r="UFN34" s="38"/>
      <c r="UFO34" s="38"/>
      <c r="UFP34" s="38"/>
      <c r="UFQ34" s="38"/>
      <c r="UFR34" s="38"/>
      <c r="UFS34" s="38"/>
      <c r="UFT34" s="38"/>
      <c r="UFU34" s="38"/>
      <c r="UFV34" s="38"/>
      <c r="UFW34" s="38"/>
      <c r="UFX34" s="38"/>
      <c r="UFY34" s="38"/>
      <c r="UFZ34" s="38"/>
      <c r="UGA34" s="38"/>
      <c r="UGB34" s="38"/>
      <c r="UGC34" s="38"/>
      <c r="UGD34" s="38"/>
      <c r="UGE34" s="38"/>
      <c r="UGF34" s="38"/>
      <c r="UGG34" s="38"/>
      <c r="UGH34" s="38"/>
      <c r="UGI34" s="38"/>
      <c r="UGJ34" s="38"/>
      <c r="UGK34" s="38"/>
      <c r="UGL34" s="38"/>
      <c r="UGM34" s="38"/>
      <c r="UGN34" s="38"/>
      <c r="UGO34" s="38"/>
      <c r="UGP34" s="38"/>
      <c r="UGQ34" s="38"/>
      <c r="UGR34" s="38"/>
      <c r="UGS34" s="38"/>
      <c r="UGT34" s="38"/>
      <c r="UGU34" s="38"/>
      <c r="UGV34" s="38"/>
      <c r="UGW34" s="38"/>
      <c r="UGX34" s="38"/>
      <c r="UGY34" s="38"/>
      <c r="UGZ34" s="38"/>
      <c r="UHA34" s="38"/>
      <c r="UHB34" s="38"/>
      <c r="UHC34" s="38"/>
      <c r="UHD34" s="38"/>
      <c r="UHE34" s="38"/>
      <c r="UHF34" s="38"/>
      <c r="UHG34" s="38"/>
      <c r="UHH34" s="38"/>
      <c r="UHI34" s="38"/>
      <c r="UHJ34" s="38"/>
      <c r="UHK34" s="38"/>
      <c r="UHL34" s="38"/>
      <c r="UHM34" s="38"/>
      <c r="UHN34" s="38"/>
      <c r="UHO34" s="38"/>
      <c r="UHP34" s="38"/>
      <c r="UHQ34" s="38"/>
      <c r="UHR34" s="38"/>
      <c r="UHS34" s="38"/>
      <c r="UHT34" s="38"/>
      <c r="UHU34" s="38"/>
      <c r="UHV34" s="38"/>
      <c r="UHW34" s="38"/>
      <c r="UHX34" s="38"/>
      <c r="UHY34" s="38"/>
      <c r="UHZ34" s="38"/>
      <c r="UIA34" s="38"/>
      <c r="UIB34" s="38"/>
      <c r="UIC34" s="38"/>
      <c r="UID34" s="38"/>
      <c r="UIE34" s="38"/>
      <c r="UIF34" s="38"/>
      <c r="UIG34" s="38"/>
      <c r="UIH34" s="38"/>
      <c r="UII34" s="38"/>
      <c r="UIJ34" s="38"/>
      <c r="UIK34" s="38"/>
      <c r="UIL34" s="38"/>
      <c r="UIM34" s="38"/>
      <c r="UIN34" s="38"/>
      <c r="UIO34" s="38"/>
      <c r="UIP34" s="38"/>
      <c r="UIQ34" s="38"/>
      <c r="UIR34" s="38"/>
      <c r="UIS34" s="38"/>
      <c r="UIT34" s="38"/>
      <c r="UIU34" s="38"/>
      <c r="UIV34" s="38"/>
      <c r="UIW34" s="38"/>
      <c r="UIX34" s="38"/>
      <c r="UIY34" s="38"/>
      <c r="UIZ34" s="38"/>
      <c r="UJA34" s="38"/>
      <c r="UJB34" s="38"/>
      <c r="UJC34" s="38"/>
      <c r="UJD34" s="38"/>
      <c r="UJE34" s="38"/>
      <c r="UJF34" s="38"/>
      <c r="UJG34" s="38"/>
      <c r="UJH34" s="38"/>
      <c r="UJI34" s="38"/>
      <c r="UJJ34" s="38"/>
      <c r="UJK34" s="38"/>
      <c r="UJL34" s="38"/>
      <c r="UJM34" s="38"/>
      <c r="UJN34" s="38"/>
      <c r="UJO34" s="38"/>
      <c r="UJP34" s="38"/>
      <c r="UJQ34" s="38"/>
      <c r="UJR34" s="38"/>
      <c r="UJS34" s="38"/>
      <c r="UJT34" s="38"/>
      <c r="UJU34" s="38"/>
      <c r="UJV34" s="38"/>
      <c r="UJW34" s="38"/>
      <c r="UJX34" s="38"/>
      <c r="UJY34" s="38"/>
      <c r="UJZ34" s="38"/>
      <c r="UKA34" s="38"/>
      <c r="UKB34" s="38"/>
      <c r="UKC34" s="38"/>
      <c r="UKD34" s="38"/>
      <c r="UKE34" s="38"/>
      <c r="UKF34" s="38"/>
      <c r="UKG34" s="38"/>
      <c r="UKH34" s="38"/>
      <c r="UKI34" s="38"/>
      <c r="UKJ34" s="38"/>
      <c r="UKK34" s="38"/>
      <c r="UKL34" s="38"/>
      <c r="UKM34" s="38"/>
      <c r="UKN34" s="38"/>
      <c r="UKO34" s="38"/>
      <c r="UKP34" s="38"/>
      <c r="UKQ34" s="38"/>
      <c r="UKR34" s="38"/>
      <c r="UKS34" s="38"/>
      <c r="UKT34" s="38"/>
      <c r="UKU34" s="38"/>
      <c r="UKV34" s="38"/>
      <c r="UKW34" s="38"/>
      <c r="UKX34" s="38"/>
      <c r="UKY34" s="38"/>
      <c r="UKZ34" s="38"/>
      <c r="ULA34" s="38"/>
      <c r="ULB34" s="38"/>
      <c r="ULC34" s="38"/>
      <c r="ULD34" s="38"/>
      <c r="ULE34" s="38"/>
      <c r="ULF34" s="38"/>
      <c r="ULG34" s="38"/>
      <c r="ULH34" s="38"/>
      <c r="ULI34" s="38"/>
      <c r="ULJ34" s="38"/>
      <c r="ULK34" s="38"/>
      <c r="ULL34" s="38"/>
      <c r="ULM34" s="38"/>
      <c r="ULN34" s="38"/>
      <c r="ULO34" s="38"/>
      <c r="ULP34" s="38"/>
      <c r="ULQ34" s="38"/>
      <c r="ULR34" s="38"/>
      <c r="ULS34" s="38"/>
      <c r="ULT34" s="38"/>
      <c r="ULU34" s="38"/>
      <c r="ULV34" s="38"/>
      <c r="ULW34" s="38"/>
      <c r="ULX34" s="38"/>
      <c r="ULY34" s="38"/>
      <c r="ULZ34" s="38"/>
      <c r="UMA34" s="38"/>
      <c r="UMB34" s="38"/>
      <c r="UMC34" s="38"/>
      <c r="UMD34" s="38"/>
      <c r="UME34" s="38"/>
      <c r="UMF34" s="38"/>
      <c r="UMG34" s="38"/>
      <c r="UMH34" s="38"/>
      <c r="UMI34" s="38"/>
      <c r="UMJ34" s="38"/>
      <c r="UMK34" s="38"/>
      <c r="UML34" s="38"/>
      <c r="UMM34" s="38"/>
      <c r="UMN34" s="38"/>
      <c r="UMO34" s="38"/>
      <c r="UMP34" s="38"/>
      <c r="UMQ34" s="38"/>
      <c r="UMR34" s="38"/>
      <c r="UMS34" s="38"/>
      <c r="UMT34" s="38"/>
      <c r="UMU34" s="38"/>
      <c r="UMV34" s="38"/>
      <c r="UMW34" s="38"/>
      <c r="UMX34" s="38"/>
      <c r="UMY34" s="38"/>
      <c r="UMZ34" s="38"/>
      <c r="UNA34" s="38"/>
      <c r="UNB34" s="38"/>
      <c r="UNC34" s="38"/>
      <c r="UND34" s="38"/>
      <c r="UNE34" s="38"/>
      <c r="UNF34" s="38"/>
      <c r="UNG34" s="38"/>
      <c r="UNH34" s="38"/>
      <c r="UNI34" s="38"/>
      <c r="UNJ34" s="38"/>
      <c r="UNK34" s="38"/>
      <c r="UNL34" s="38"/>
      <c r="UNM34" s="38"/>
      <c r="UNN34" s="38"/>
      <c r="UNO34" s="38"/>
      <c r="UNP34" s="38"/>
      <c r="UNQ34" s="38"/>
      <c r="UNR34" s="38"/>
      <c r="UNS34" s="38"/>
      <c r="UNT34" s="38"/>
      <c r="UNU34" s="38"/>
      <c r="UNV34" s="38"/>
      <c r="UNW34" s="38"/>
      <c r="UNX34" s="38"/>
      <c r="UNY34" s="38"/>
      <c r="UNZ34" s="38"/>
      <c r="UOA34" s="38"/>
      <c r="UOB34" s="38"/>
      <c r="UOC34" s="38"/>
      <c r="UOD34" s="38"/>
      <c r="UOE34" s="38"/>
      <c r="UOF34" s="38"/>
      <c r="UOG34" s="38"/>
      <c r="UOH34" s="38"/>
      <c r="UOI34" s="38"/>
      <c r="UOJ34" s="38"/>
      <c r="UOK34" s="38"/>
      <c r="UOL34" s="38"/>
      <c r="UOM34" s="38"/>
      <c r="UON34" s="38"/>
      <c r="UOO34" s="38"/>
      <c r="UOP34" s="38"/>
      <c r="UOQ34" s="38"/>
      <c r="UOR34" s="38"/>
      <c r="UOS34" s="38"/>
      <c r="UOT34" s="38"/>
      <c r="UOU34" s="38"/>
      <c r="UOV34" s="38"/>
      <c r="UOW34" s="38"/>
      <c r="UOX34" s="38"/>
      <c r="UOY34" s="38"/>
      <c r="UOZ34" s="38"/>
      <c r="UPA34" s="38"/>
      <c r="UPB34" s="38"/>
      <c r="UPC34" s="38"/>
      <c r="UPD34" s="38"/>
      <c r="UPE34" s="38"/>
      <c r="UPF34" s="38"/>
      <c r="UPG34" s="38"/>
      <c r="UPH34" s="38"/>
      <c r="UPI34" s="38"/>
      <c r="UPJ34" s="38"/>
      <c r="UPK34" s="38"/>
      <c r="UPL34" s="38"/>
      <c r="UPM34" s="38"/>
      <c r="UPN34" s="38"/>
      <c r="UPO34" s="38"/>
      <c r="UPP34" s="38"/>
      <c r="UPQ34" s="38"/>
      <c r="UPR34" s="38"/>
      <c r="UPS34" s="38"/>
      <c r="UPT34" s="38"/>
      <c r="UPU34" s="38"/>
      <c r="UPV34" s="38"/>
      <c r="UPW34" s="38"/>
      <c r="UPX34" s="38"/>
      <c r="UPY34" s="38"/>
      <c r="UPZ34" s="38"/>
      <c r="UQA34" s="38"/>
      <c r="UQB34" s="38"/>
      <c r="UQC34" s="38"/>
      <c r="UQD34" s="38"/>
      <c r="UQE34" s="38"/>
      <c r="UQF34" s="38"/>
      <c r="UQG34" s="38"/>
      <c r="UQH34" s="38"/>
      <c r="UQI34" s="38"/>
      <c r="UQJ34" s="38"/>
      <c r="UQK34" s="38"/>
      <c r="UQL34" s="38"/>
      <c r="UQM34" s="38"/>
      <c r="UQN34" s="38"/>
      <c r="UQO34" s="38"/>
      <c r="UQP34" s="38"/>
      <c r="UQQ34" s="38"/>
      <c r="UQR34" s="38"/>
      <c r="UQS34" s="38"/>
      <c r="UQT34" s="38"/>
      <c r="UQU34" s="38"/>
      <c r="UQV34" s="38"/>
      <c r="UQW34" s="38"/>
      <c r="UQX34" s="38"/>
      <c r="UQY34" s="38"/>
      <c r="UQZ34" s="38"/>
      <c r="URA34" s="38"/>
      <c r="URB34" s="38"/>
      <c r="URC34" s="38"/>
      <c r="URD34" s="38"/>
      <c r="URE34" s="38"/>
      <c r="URF34" s="38"/>
      <c r="URG34" s="38"/>
      <c r="URH34" s="38"/>
      <c r="URI34" s="38"/>
      <c r="URJ34" s="38"/>
      <c r="URK34" s="38"/>
      <c r="URL34" s="38"/>
      <c r="URM34" s="38"/>
      <c r="URN34" s="38"/>
      <c r="URO34" s="38"/>
      <c r="URP34" s="38"/>
      <c r="URQ34" s="38"/>
      <c r="URR34" s="38"/>
      <c r="URS34" s="38"/>
      <c r="URT34" s="38"/>
      <c r="URU34" s="38"/>
      <c r="URV34" s="38"/>
      <c r="URW34" s="38"/>
      <c r="URX34" s="38"/>
      <c r="URY34" s="38"/>
      <c r="URZ34" s="38"/>
      <c r="USA34" s="38"/>
      <c r="USB34" s="38"/>
      <c r="USC34" s="38"/>
      <c r="USD34" s="38"/>
      <c r="USE34" s="38"/>
      <c r="USF34" s="38"/>
      <c r="USG34" s="38"/>
      <c r="USH34" s="38"/>
      <c r="USI34" s="38"/>
      <c r="USJ34" s="38"/>
      <c r="USK34" s="38"/>
      <c r="USL34" s="38"/>
      <c r="USM34" s="38"/>
      <c r="USN34" s="38"/>
      <c r="USO34" s="38"/>
      <c r="USP34" s="38"/>
      <c r="USQ34" s="38"/>
      <c r="USR34" s="38"/>
      <c r="USS34" s="38"/>
      <c r="UST34" s="38"/>
      <c r="USU34" s="38"/>
      <c r="USV34" s="38"/>
      <c r="USW34" s="38"/>
      <c r="USX34" s="38"/>
      <c r="USY34" s="38"/>
      <c r="USZ34" s="38"/>
      <c r="UTA34" s="38"/>
      <c r="UTB34" s="38"/>
      <c r="UTC34" s="38"/>
      <c r="UTD34" s="38"/>
      <c r="UTE34" s="38"/>
      <c r="UTF34" s="38"/>
      <c r="UTG34" s="38"/>
      <c r="UTH34" s="38"/>
      <c r="UTI34" s="38"/>
      <c r="UTJ34" s="38"/>
      <c r="UTK34" s="38"/>
      <c r="UTL34" s="38"/>
      <c r="UTM34" s="38"/>
      <c r="UTN34" s="38"/>
      <c r="UTO34" s="38"/>
      <c r="UTP34" s="38"/>
      <c r="UTQ34" s="38"/>
      <c r="UTR34" s="38"/>
      <c r="UTS34" s="38"/>
      <c r="UTT34" s="38"/>
      <c r="UTU34" s="38"/>
      <c r="UTV34" s="38"/>
      <c r="UTW34" s="38"/>
      <c r="UTX34" s="38"/>
      <c r="UTY34" s="38"/>
      <c r="UTZ34" s="38"/>
      <c r="UUA34" s="38"/>
      <c r="UUB34" s="38"/>
      <c r="UUC34" s="38"/>
      <c r="UUD34" s="38"/>
      <c r="UUE34" s="38"/>
      <c r="UUF34" s="38"/>
      <c r="UUG34" s="38"/>
      <c r="UUH34" s="38"/>
      <c r="UUI34" s="38"/>
      <c r="UUJ34" s="38"/>
      <c r="UUK34" s="38"/>
      <c r="UUL34" s="38"/>
      <c r="UUM34" s="38"/>
      <c r="UUN34" s="38"/>
      <c r="UUO34" s="38"/>
      <c r="UUP34" s="38"/>
      <c r="UUQ34" s="38"/>
      <c r="UUR34" s="38"/>
      <c r="UUS34" s="38"/>
      <c r="UUT34" s="38"/>
      <c r="UUU34" s="38"/>
      <c r="UUV34" s="38"/>
      <c r="UUW34" s="38"/>
      <c r="UUX34" s="38"/>
      <c r="UUY34" s="38"/>
      <c r="UUZ34" s="38"/>
      <c r="UVA34" s="38"/>
      <c r="UVB34" s="38"/>
      <c r="UVC34" s="38"/>
      <c r="UVD34" s="38"/>
      <c r="UVE34" s="38"/>
      <c r="UVF34" s="38"/>
      <c r="UVG34" s="38"/>
      <c r="UVH34" s="38"/>
      <c r="UVI34" s="38"/>
      <c r="UVJ34" s="38"/>
      <c r="UVK34" s="38"/>
      <c r="UVL34" s="38"/>
      <c r="UVM34" s="38"/>
      <c r="UVN34" s="38"/>
      <c r="UVO34" s="38"/>
      <c r="UVP34" s="38"/>
      <c r="UVQ34" s="38"/>
      <c r="UVR34" s="38"/>
      <c r="UVS34" s="38"/>
      <c r="UVT34" s="38"/>
      <c r="UVU34" s="38"/>
      <c r="UVV34" s="38"/>
      <c r="UVW34" s="38"/>
      <c r="UVX34" s="38"/>
      <c r="UVY34" s="38"/>
      <c r="UVZ34" s="38"/>
      <c r="UWA34" s="38"/>
      <c r="UWB34" s="38"/>
      <c r="UWC34" s="38"/>
      <c r="UWD34" s="38"/>
      <c r="UWE34" s="38"/>
      <c r="UWF34" s="38"/>
      <c r="UWG34" s="38"/>
      <c r="UWH34" s="38"/>
      <c r="UWI34" s="38"/>
      <c r="UWJ34" s="38"/>
      <c r="UWK34" s="38"/>
      <c r="UWL34" s="38"/>
      <c r="UWM34" s="38"/>
      <c r="UWN34" s="38"/>
      <c r="UWO34" s="38"/>
      <c r="UWP34" s="38"/>
      <c r="UWQ34" s="38"/>
      <c r="UWR34" s="38"/>
      <c r="UWS34" s="38"/>
      <c r="UWT34" s="38"/>
      <c r="UWU34" s="38"/>
      <c r="UWV34" s="38"/>
      <c r="UWW34" s="38"/>
      <c r="UWX34" s="38"/>
      <c r="UWY34" s="38"/>
      <c r="UWZ34" s="38"/>
      <c r="UXA34" s="38"/>
      <c r="UXB34" s="38"/>
      <c r="UXC34" s="38"/>
      <c r="UXD34" s="38"/>
      <c r="UXE34" s="38"/>
      <c r="UXF34" s="38"/>
      <c r="UXG34" s="38"/>
      <c r="UXH34" s="38"/>
      <c r="UXI34" s="38"/>
      <c r="UXJ34" s="38"/>
      <c r="UXK34" s="38"/>
      <c r="UXL34" s="38"/>
      <c r="UXM34" s="38"/>
      <c r="UXN34" s="38"/>
      <c r="UXO34" s="38"/>
      <c r="UXP34" s="38"/>
      <c r="UXQ34" s="38"/>
      <c r="UXR34" s="38"/>
      <c r="UXS34" s="38"/>
      <c r="UXT34" s="38"/>
      <c r="UXU34" s="38"/>
      <c r="UXV34" s="38"/>
      <c r="UXW34" s="38"/>
      <c r="UXX34" s="38"/>
      <c r="UXY34" s="38"/>
      <c r="UXZ34" s="38"/>
      <c r="UYA34" s="38"/>
      <c r="UYB34" s="38"/>
      <c r="UYC34" s="38"/>
      <c r="UYD34" s="38"/>
      <c r="UYE34" s="38"/>
      <c r="UYF34" s="38"/>
      <c r="UYG34" s="38"/>
      <c r="UYH34" s="38"/>
      <c r="UYI34" s="38"/>
      <c r="UYJ34" s="38"/>
      <c r="UYK34" s="38"/>
      <c r="UYL34" s="38"/>
      <c r="UYM34" s="38"/>
      <c r="UYN34" s="38"/>
      <c r="UYO34" s="38"/>
      <c r="UYP34" s="38"/>
      <c r="UYQ34" s="38"/>
      <c r="UYR34" s="38"/>
      <c r="UYS34" s="38"/>
      <c r="UYT34" s="38"/>
      <c r="UYU34" s="38"/>
      <c r="UYV34" s="38"/>
      <c r="UYW34" s="38"/>
      <c r="UYX34" s="38"/>
      <c r="UYY34" s="38"/>
      <c r="UYZ34" s="38"/>
      <c r="UZA34" s="38"/>
      <c r="UZB34" s="38"/>
      <c r="UZC34" s="38"/>
      <c r="UZD34" s="38"/>
      <c r="UZE34" s="38"/>
      <c r="UZF34" s="38"/>
      <c r="UZG34" s="38"/>
      <c r="UZH34" s="38"/>
      <c r="UZI34" s="38"/>
      <c r="UZJ34" s="38"/>
      <c r="UZK34" s="38"/>
      <c r="UZL34" s="38"/>
      <c r="UZM34" s="38"/>
      <c r="UZN34" s="38"/>
      <c r="UZO34" s="38"/>
      <c r="UZP34" s="38"/>
      <c r="UZQ34" s="38"/>
      <c r="UZR34" s="38"/>
      <c r="UZS34" s="38"/>
      <c r="UZT34" s="38"/>
      <c r="UZU34" s="38"/>
      <c r="UZV34" s="38"/>
      <c r="UZW34" s="38"/>
      <c r="UZX34" s="38"/>
      <c r="UZY34" s="38"/>
      <c r="UZZ34" s="38"/>
      <c r="VAA34" s="38"/>
      <c r="VAB34" s="38"/>
      <c r="VAC34" s="38"/>
      <c r="VAD34" s="38"/>
      <c r="VAE34" s="38"/>
      <c r="VAF34" s="38"/>
      <c r="VAG34" s="38"/>
      <c r="VAH34" s="38"/>
      <c r="VAI34" s="38"/>
      <c r="VAJ34" s="38"/>
      <c r="VAK34" s="38"/>
      <c r="VAL34" s="38"/>
      <c r="VAM34" s="38"/>
      <c r="VAN34" s="38"/>
      <c r="VAO34" s="38"/>
      <c r="VAP34" s="38"/>
      <c r="VAQ34" s="38"/>
      <c r="VAR34" s="38"/>
      <c r="VAS34" s="38"/>
      <c r="VAT34" s="38"/>
      <c r="VAU34" s="38"/>
      <c r="VAV34" s="38"/>
      <c r="VAW34" s="38"/>
      <c r="VAX34" s="38"/>
      <c r="VAY34" s="38"/>
      <c r="VAZ34" s="38"/>
      <c r="VBA34" s="38"/>
      <c r="VBB34" s="38"/>
      <c r="VBC34" s="38"/>
      <c r="VBD34" s="38"/>
      <c r="VBE34" s="38"/>
      <c r="VBF34" s="38"/>
      <c r="VBG34" s="38"/>
      <c r="VBH34" s="38"/>
      <c r="VBI34" s="38"/>
      <c r="VBJ34" s="38"/>
      <c r="VBK34" s="38"/>
      <c r="VBL34" s="38"/>
      <c r="VBM34" s="38"/>
      <c r="VBN34" s="38"/>
      <c r="VBO34" s="38"/>
      <c r="VBP34" s="38"/>
      <c r="VBQ34" s="38"/>
      <c r="VBR34" s="38"/>
      <c r="VBS34" s="38"/>
      <c r="VBT34" s="38"/>
      <c r="VBU34" s="38"/>
      <c r="VBV34" s="38"/>
      <c r="VBW34" s="38"/>
      <c r="VBX34" s="38"/>
      <c r="VBY34" s="38"/>
      <c r="VBZ34" s="38"/>
      <c r="VCA34" s="38"/>
      <c r="VCB34" s="38"/>
      <c r="VCC34" s="38"/>
      <c r="VCD34" s="38"/>
      <c r="VCE34" s="38"/>
      <c r="VCF34" s="38"/>
      <c r="VCG34" s="38"/>
      <c r="VCH34" s="38"/>
      <c r="VCI34" s="38"/>
      <c r="VCJ34" s="38"/>
      <c r="VCK34" s="38"/>
      <c r="VCL34" s="38"/>
      <c r="VCM34" s="38"/>
      <c r="VCN34" s="38"/>
      <c r="VCO34" s="38"/>
      <c r="VCP34" s="38"/>
      <c r="VCQ34" s="38"/>
      <c r="VCR34" s="38"/>
      <c r="VCS34" s="38"/>
      <c r="VCT34" s="38"/>
      <c r="VCU34" s="38"/>
      <c r="VCV34" s="38"/>
      <c r="VCW34" s="38"/>
      <c r="VCX34" s="38"/>
      <c r="VCY34" s="38"/>
      <c r="VCZ34" s="38"/>
      <c r="VDA34" s="38"/>
      <c r="VDB34" s="38"/>
      <c r="VDC34" s="38"/>
      <c r="VDD34" s="38"/>
      <c r="VDE34" s="38"/>
      <c r="VDF34" s="38"/>
      <c r="VDG34" s="38"/>
      <c r="VDH34" s="38"/>
      <c r="VDI34" s="38"/>
      <c r="VDJ34" s="38"/>
      <c r="VDK34" s="38"/>
      <c r="VDL34" s="38"/>
      <c r="VDM34" s="38"/>
      <c r="VDN34" s="38"/>
      <c r="VDO34" s="38"/>
      <c r="VDP34" s="38"/>
      <c r="VDQ34" s="38"/>
      <c r="VDR34" s="38"/>
      <c r="VDS34" s="38"/>
      <c r="VDT34" s="38"/>
      <c r="VDU34" s="38"/>
      <c r="VDV34" s="38"/>
      <c r="VDW34" s="38"/>
      <c r="VDX34" s="38"/>
      <c r="VDY34" s="38"/>
      <c r="VDZ34" s="38"/>
      <c r="VEA34" s="38"/>
      <c r="VEB34" s="38"/>
      <c r="VEC34" s="38"/>
      <c r="VED34" s="38"/>
      <c r="VEE34" s="38"/>
      <c r="VEF34" s="38"/>
      <c r="VEG34" s="38"/>
      <c r="VEH34" s="38"/>
      <c r="VEI34" s="38"/>
      <c r="VEJ34" s="38"/>
      <c r="VEK34" s="38"/>
      <c r="VEL34" s="38"/>
      <c r="VEM34" s="38"/>
      <c r="VEN34" s="38"/>
      <c r="VEO34" s="38"/>
      <c r="VEP34" s="38"/>
      <c r="VEQ34" s="38"/>
      <c r="VER34" s="38"/>
      <c r="VES34" s="38"/>
      <c r="VET34" s="38"/>
      <c r="VEU34" s="38"/>
      <c r="VEV34" s="38"/>
      <c r="VEW34" s="38"/>
      <c r="VEX34" s="38"/>
      <c r="VEY34" s="38"/>
      <c r="VEZ34" s="38"/>
      <c r="VFA34" s="38"/>
      <c r="VFB34" s="38"/>
      <c r="VFC34" s="38"/>
      <c r="VFD34" s="38"/>
      <c r="VFE34" s="38"/>
      <c r="VFF34" s="38"/>
      <c r="VFG34" s="38"/>
      <c r="VFH34" s="38"/>
      <c r="VFI34" s="38"/>
      <c r="VFJ34" s="38"/>
      <c r="VFK34" s="38"/>
      <c r="VFL34" s="38"/>
      <c r="VFM34" s="38"/>
      <c r="VFN34" s="38"/>
      <c r="VFO34" s="38"/>
      <c r="VFP34" s="38"/>
      <c r="VFQ34" s="38"/>
      <c r="VFR34" s="38"/>
      <c r="VFS34" s="38"/>
      <c r="VFT34" s="38"/>
      <c r="VFU34" s="38"/>
      <c r="VFV34" s="38"/>
      <c r="VFW34" s="38"/>
      <c r="VFX34" s="38"/>
      <c r="VFY34" s="38"/>
      <c r="VFZ34" s="38"/>
      <c r="VGA34" s="38"/>
      <c r="VGB34" s="38"/>
      <c r="VGC34" s="38"/>
      <c r="VGD34" s="38"/>
      <c r="VGE34" s="38"/>
      <c r="VGF34" s="38"/>
      <c r="VGG34" s="38"/>
      <c r="VGH34" s="38"/>
      <c r="VGI34" s="38"/>
      <c r="VGJ34" s="38"/>
      <c r="VGK34" s="38"/>
      <c r="VGL34" s="38"/>
      <c r="VGM34" s="38"/>
      <c r="VGN34" s="38"/>
      <c r="VGO34" s="38"/>
      <c r="VGP34" s="38"/>
      <c r="VGQ34" s="38"/>
      <c r="VGR34" s="38"/>
      <c r="VGS34" s="38"/>
      <c r="VGT34" s="38"/>
      <c r="VGU34" s="38"/>
      <c r="VGV34" s="38"/>
      <c r="VGW34" s="38"/>
      <c r="VGX34" s="38"/>
      <c r="VGY34" s="38"/>
      <c r="VGZ34" s="38"/>
      <c r="VHA34" s="38"/>
      <c r="VHB34" s="38"/>
      <c r="VHC34" s="38"/>
      <c r="VHD34" s="38"/>
      <c r="VHE34" s="38"/>
      <c r="VHF34" s="38"/>
      <c r="VHG34" s="38"/>
      <c r="VHH34" s="38"/>
      <c r="VHI34" s="38"/>
      <c r="VHJ34" s="38"/>
      <c r="VHK34" s="38"/>
      <c r="VHL34" s="38"/>
      <c r="VHM34" s="38"/>
      <c r="VHN34" s="38"/>
      <c r="VHO34" s="38"/>
      <c r="VHP34" s="38"/>
      <c r="VHQ34" s="38"/>
      <c r="VHR34" s="38"/>
      <c r="VHS34" s="38"/>
      <c r="VHT34" s="38"/>
      <c r="VHU34" s="38"/>
      <c r="VHV34" s="38"/>
      <c r="VHW34" s="38"/>
      <c r="VHX34" s="38"/>
      <c r="VHY34" s="38"/>
      <c r="VHZ34" s="38"/>
      <c r="VIA34" s="38"/>
      <c r="VIB34" s="38"/>
      <c r="VIC34" s="38"/>
      <c r="VID34" s="38"/>
      <c r="VIE34" s="38"/>
      <c r="VIF34" s="38"/>
      <c r="VIG34" s="38"/>
      <c r="VIH34" s="38"/>
      <c r="VII34" s="38"/>
      <c r="VIJ34" s="38"/>
      <c r="VIK34" s="38"/>
      <c r="VIL34" s="38"/>
      <c r="VIM34" s="38"/>
      <c r="VIN34" s="38"/>
      <c r="VIO34" s="38"/>
      <c r="VIP34" s="38"/>
      <c r="VIQ34" s="38"/>
      <c r="VIR34" s="38"/>
      <c r="VIS34" s="38"/>
      <c r="VIT34" s="38"/>
      <c r="VIU34" s="38"/>
      <c r="VIV34" s="38"/>
      <c r="VIW34" s="38"/>
      <c r="VIX34" s="38"/>
      <c r="VIY34" s="38"/>
      <c r="VIZ34" s="38"/>
      <c r="VJA34" s="38"/>
      <c r="VJB34" s="38"/>
      <c r="VJC34" s="38"/>
      <c r="VJD34" s="38"/>
      <c r="VJE34" s="38"/>
      <c r="VJF34" s="38"/>
      <c r="VJG34" s="38"/>
      <c r="VJH34" s="38"/>
      <c r="VJI34" s="38"/>
      <c r="VJJ34" s="38"/>
      <c r="VJK34" s="38"/>
      <c r="VJL34" s="38"/>
      <c r="VJM34" s="38"/>
      <c r="VJN34" s="38"/>
      <c r="VJO34" s="38"/>
      <c r="VJP34" s="38"/>
      <c r="VJQ34" s="38"/>
      <c r="VJR34" s="38"/>
      <c r="VJS34" s="38"/>
      <c r="VJT34" s="38"/>
      <c r="VJU34" s="38"/>
      <c r="VJV34" s="38"/>
      <c r="VJW34" s="38"/>
      <c r="VJX34" s="38"/>
      <c r="VJY34" s="38"/>
      <c r="VJZ34" s="38"/>
      <c r="VKA34" s="38"/>
      <c r="VKB34" s="38"/>
      <c r="VKC34" s="38"/>
      <c r="VKD34" s="38"/>
      <c r="VKE34" s="38"/>
      <c r="VKF34" s="38"/>
      <c r="VKG34" s="38"/>
      <c r="VKH34" s="38"/>
      <c r="VKI34" s="38"/>
      <c r="VKJ34" s="38"/>
      <c r="VKK34" s="38"/>
      <c r="VKL34" s="38"/>
      <c r="VKM34" s="38"/>
      <c r="VKN34" s="38"/>
      <c r="VKO34" s="38"/>
      <c r="VKP34" s="38"/>
      <c r="VKQ34" s="38"/>
      <c r="VKR34" s="38"/>
      <c r="VKS34" s="38"/>
      <c r="VKT34" s="38"/>
      <c r="VKU34" s="38"/>
      <c r="VKV34" s="38"/>
      <c r="VKW34" s="38"/>
      <c r="VKX34" s="38"/>
      <c r="VKY34" s="38"/>
      <c r="VKZ34" s="38"/>
      <c r="VLA34" s="38"/>
      <c r="VLB34" s="38"/>
      <c r="VLC34" s="38"/>
      <c r="VLD34" s="38"/>
      <c r="VLE34" s="38"/>
      <c r="VLF34" s="38"/>
      <c r="VLG34" s="38"/>
      <c r="VLH34" s="38"/>
      <c r="VLI34" s="38"/>
      <c r="VLJ34" s="38"/>
      <c r="VLK34" s="38"/>
      <c r="VLL34" s="38"/>
      <c r="VLM34" s="38"/>
      <c r="VLN34" s="38"/>
      <c r="VLO34" s="38"/>
      <c r="VLP34" s="38"/>
      <c r="VLQ34" s="38"/>
      <c r="VLR34" s="38"/>
      <c r="VLS34" s="38"/>
      <c r="VLT34" s="38"/>
      <c r="VLU34" s="38"/>
      <c r="VLV34" s="38"/>
      <c r="VLW34" s="38"/>
      <c r="VLX34" s="38"/>
      <c r="VLY34" s="38"/>
      <c r="VLZ34" s="38"/>
      <c r="VMA34" s="38"/>
      <c r="VMB34" s="38"/>
      <c r="VMC34" s="38"/>
      <c r="VMD34" s="38"/>
      <c r="VME34" s="38"/>
      <c r="VMF34" s="38"/>
      <c r="VMG34" s="38"/>
      <c r="VMH34" s="38"/>
      <c r="VMI34" s="38"/>
      <c r="VMJ34" s="38"/>
      <c r="VMK34" s="38"/>
      <c r="VML34" s="38"/>
      <c r="VMM34" s="38"/>
      <c r="VMN34" s="38"/>
      <c r="VMO34" s="38"/>
      <c r="VMP34" s="38"/>
      <c r="VMQ34" s="38"/>
      <c r="VMR34" s="38"/>
      <c r="VMS34" s="38"/>
      <c r="VMT34" s="38"/>
      <c r="VMU34" s="38"/>
      <c r="VMV34" s="38"/>
      <c r="VMW34" s="38"/>
      <c r="VMX34" s="38"/>
      <c r="VMY34" s="38"/>
      <c r="VMZ34" s="38"/>
      <c r="VNA34" s="38"/>
      <c r="VNB34" s="38"/>
      <c r="VNC34" s="38"/>
      <c r="VND34" s="38"/>
      <c r="VNE34" s="38"/>
      <c r="VNF34" s="38"/>
      <c r="VNG34" s="38"/>
      <c r="VNH34" s="38"/>
      <c r="VNI34" s="38"/>
      <c r="VNJ34" s="38"/>
      <c r="VNK34" s="38"/>
      <c r="VNL34" s="38"/>
      <c r="VNM34" s="38"/>
      <c r="VNN34" s="38"/>
      <c r="VNO34" s="38"/>
      <c r="VNP34" s="38"/>
      <c r="VNQ34" s="38"/>
      <c r="VNR34" s="38"/>
      <c r="VNS34" s="38"/>
      <c r="VNT34" s="38"/>
      <c r="VNU34" s="38"/>
      <c r="VNV34" s="38"/>
      <c r="VNW34" s="38"/>
      <c r="VNX34" s="38"/>
      <c r="VNY34" s="38"/>
      <c r="VNZ34" s="38"/>
      <c r="VOA34" s="38"/>
      <c r="VOB34" s="38"/>
      <c r="VOC34" s="38"/>
      <c r="VOD34" s="38"/>
      <c r="VOE34" s="38"/>
      <c r="VOF34" s="38"/>
      <c r="VOG34" s="38"/>
      <c r="VOH34" s="38"/>
      <c r="VOI34" s="38"/>
      <c r="VOJ34" s="38"/>
      <c r="VOK34" s="38"/>
      <c r="VOL34" s="38"/>
      <c r="VOM34" s="38"/>
      <c r="VON34" s="38"/>
      <c r="VOO34" s="38"/>
      <c r="VOP34" s="38"/>
      <c r="VOQ34" s="38"/>
      <c r="VOR34" s="38"/>
      <c r="VOS34" s="38"/>
      <c r="VOT34" s="38"/>
      <c r="VOU34" s="38"/>
      <c r="VOV34" s="38"/>
      <c r="VOW34" s="38"/>
      <c r="VOX34" s="38"/>
      <c r="VOY34" s="38"/>
      <c r="VOZ34" s="38"/>
      <c r="VPA34" s="38"/>
      <c r="VPB34" s="38"/>
      <c r="VPC34" s="38"/>
      <c r="VPD34" s="38"/>
      <c r="VPE34" s="38"/>
      <c r="VPF34" s="38"/>
      <c r="VPG34" s="38"/>
      <c r="VPH34" s="38"/>
      <c r="VPI34" s="38"/>
      <c r="VPJ34" s="38"/>
      <c r="VPK34" s="38"/>
      <c r="VPL34" s="38"/>
      <c r="VPM34" s="38"/>
      <c r="VPN34" s="38"/>
      <c r="VPO34" s="38"/>
      <c r="VPP34" s="38"/>
      <c r="VPQ34" s="38"/>
      <c r="VPR34" s="38"/>
      <c r="VPS34" s="38"/>
      <c r="VPT34" s="38"/>
      <c r="VPU34" s="38"/>
      <c r="VPV34" s="38"/>
      <c r="VPW34" s="38"/>
      <c r="VPX34" s="38"/>
      <c r="VPY34" s="38"/>
      <c r="VPZ34" s="38"/>
      <c r="VQA34" s="38"/>
      <c r="VQB34" s="38"/>
      <c r="VQC34" s="38"/>
      <c r="VQD34" s="38"/>
      <c r="VQE34" s="38"/>
      <c r="VQF34" s="38"/>
      <c r="VQG34" s="38"/>
      <c r="VQH34" s="38"/>
      <c r="VQI34" s="38"/>
      <c r="VQJ34" s="38"/>
      <c r="VQK34" s="38"/>
      <c r="VQL34" s="38"/>
      <c r="VQM34" s="38"/>
      <c r="VQN34" s="38"/>
      <c r="VQO34" s="38"/>
      <c r="VQP34" s="38"/>
      <c r="VQQ34" s="38"/>
      <c r="VQR34" s="38"/>
      <c r="VQS34" s="38"/>
      <c r="VQT34" s="38"/>
      <c r="VQU34" s="38"/>
      <c r="VQV34" s="38"/>
      <c r="VQW34" s="38"/>
      <c r="VQX34" s="38"/>
      <c r="VQY34" s="38"/>
      <c r="VQZ34" s="38"/>
      <c r="VRA34" s="38"/>
      <c r="VRB34" s="38"/>
      <c r="VRC34" s="38"/>
      <c r="VRD34" s="38"/>
      <c r="VRE34" s="38"/>
      <c r="VRF34" s="38"/>
      <c r="VRG34" s="38"/>
      <c r="VRH34" s="38"/>
      <c r="VRI34" s="38"/>
      <c r="VRJ34" s="38"/>
      <c r="VRK34" s="38"/>
      <c r="VRL34" s="38"/>
      <c r="VRM34" s="38"/>
      <c r="VRN34" s="38"/>
      <c r="VRO34" s="38"/>
      <c r="VRP34" s="38"/>
      <c r="VRQ34" s="38"/>
      <c r="VRR34" s="38"/>
      <c r="VRS34" s="38"/>
      <c r="VRT34" s="38"/>
      <c r="VRU34" s="38"/>
      <c r="VRV34" s="38"/>
      <c r="VRW34" s="38"/>
      <c r="VRX34" s="38"/>
      <c r="VRY34" s="38"/>
      <c r="VRZ34" s="38"/>
      <c r="VSA34" s="38"/>
      <c r="VSB34" s="38"/>
      <c r="VSC34" s="38"/>
      <c r="VSD34" s="38"/>
      <c r="VSE34" s="38"/>
      <c r="VSF34" s="38"/>
      <c r="VSG34" s="38"/>
      <c r="VSH34" s="38"/>
      <c r="VSI34" s="38"/>
      <c r="VSJ34" s="38"/>
      <c r="VSK34" s="38"/>
      <c r="VSL34" s="38"/>
      <c r="VSM34" s="38"/>
      <c r="VSN34" s="38"/>
      <c r="VSO34" s="38"/>
      <c r="VSP34" s="38"/>
      <c r="VSQ34" s="38"/>
      <c r="VSR34" s="38"/>
      <c r="VSS34" s="38"/>
      <c r="VST34" s="38"/>
      <c r="VSU34" s="38"/>
      <c r="VSV34" s="38"/>
      <c r="VSW34" s="38"/>
      <c r="VSX34" s="38"/>
      <c r="VSY34" s="38"/>
      <c r="VSZ34" s="38"/>
      <c r="VTA34" s="38"/>
      <c r="VTB34" s="38"/>
      <c r="VTC34" s="38"/>
      <c r="VTD34" s="38"/>
      <c r="VTE34" s="38"/>
      <c r="VTF34" s="38"/>
      <c r="VTG34" s="38"/>
      <c r="VTH34" s="38"/>
      <c r="VTI34" s="38"/>
      <c r="VTJ34" s="38"/>
      <c r="VTK34" s="38"/>
      <c r="VTL34" s="38"/>
      <c r="VTM34" s="38"/>
      <c r="VTN34" s="38"/>
      <c r="VTO34" s="38"/>
      <c r="VTP34" s="38"/>
      <c r="VTQ34" s="38"/>
      <c r="VTR34" s="38"/>
      <c r="VTS34" s="38"/>
      <c r="VTT34" s="38"/>
      <c r="VTU34" s="38"/>
      <c r="VTV34" s="38"/>
      <c r="VTW34" s="38"/>
      <c r="VTX34" s="38"/>
      <c r="VTY34" s="38"/>
      <c r="VTZ34" s="38"/>
      <c r="VUA34" s="38"/>
      <c r="VUB34" s="38"/>
      <c r="VUC34" s="38"/>
      <c r="VUD34" s="38"/>
      <c r="VUE34" s="38"/>
      <c r="VUF34" s="38"/>
      <c r="VUG34" s="38"/>
      <c r="VUH34" s="38"/>
      <c r="VUI34" s="38"/>
      <c r="VUJ34" s="38"/>
      <c r="VUK34" s="38"/>
      <c r="VUL34" s="38"/>
      <c r="VUM34" s="38"/>
      <c r="VUN34" s="38"/>
      <c r="VUO34" s="38"/>
      <c r="VUP34" s="38"/>
      <c r="VUQ34" s="38"/>
      <c r="VUR34" s="38"/>
      <c r="VUS34" s="38"/>
      <c r="VUT34" s="38"/>
      <c r="VUU34" s="38"/>
      <c r="VUV34" s="38"/>
      <c r="VUW34" s="38"/>
      <c r="VUX34" s="38"/>
      <c r="VUY34" s="38"/>
      <c r="VUZ34" s="38"/>
      <c r="VVA34" s="38"/>
      <c r="VVB34" s="38"/>
      <c r="VVC34" s="38"/>
      <c r="VVD34" s="38"/>
      <c r="VVE34" s="38"/>
      <c r="VVF34" s="38"/>
      <c r="VVG34" s="38"/>
      <c r="VVH34" s="38"/>
      <c r="VVI34" s="38"/>
      <c r="VVJ34" s="38"/>
      <c r="VVK34" s="38"/>
      <c r="VVL34" s="38"/>
      <c r="VVM34" s="38"/>
      <c r="VVN34" s="38"/>
      <c r="VVO34" s="38"/>
      <c r="VVP34" s="38"/>
      <c r="VVQ34" s="38"/>
      <c r="VVR34" s="38"/>
      <c r="VVS34" s="38"/>
      <c r="VVT34" s="38"/>
      <c r="VVU34" s="38"/>
      <c r="VVV34" s="38"/>
      <c r="VVW34" s="38"/>
      <c r="VVX34" s="38"/>
      <c r="VVY34" s="38"/>
      <c r="VVZ34" s="38"/>
      <c r="VWA34" s="38"/>
      <c r="VWB34" s="38"/>
      <c r="VWC34" s="38"/>
      <c r="VWD34" s="38"/>
      <c r="VWE34" s="38"/>
      <c r="VWF34" s="38"/>
      <c r="VWG34" s="38"/>
      <c r="VWH34" s="38"/>
      <c r="VWI34" s="38"/>
      <c r="VWJ34" s="38"/>
      <c r="VWK34" s="38"/>
      <c r="VWL34" s="38"/>
      <c r="VWM34" s="38"/>
      <c r="VWN34" s="38"/>
      <c r="VWO34" s="38"/>
      <c r="VWP34" s="38"/>
      <c r="VWQ34" s="38"/>
      <c r="VWR34" s="38"/>
      <c r="VWS34" s="38"/>
      <c r="VWT34" s="38"/>
      <c r="VWU34" s="38"/>
      <c r="VWV34" s="38"/>
      <c r="VWW34" s="38"/>
      <c r="VWX34" s="38"/>
      <c r="VWY34" s="38"/>
      <c r="VWZ34" s="38"/>
      <c r="VXA34" s="38"/>
      <c r="VXB34" s="38"/>
      <c r="VXC34" s="38"/>
      <c r="VXD34" s="38"/>
      <c r="VXE34" s="38"/>
      <c r="VXF34" s="38"/>
      <c r="VXG34" s="38"/>
      <c r="VXH34" s="38"/>
      <c r="VXI34" s="38"/>
      <c r="VXJ34" s="38"/>
      <c r="VXK34" s="38"/>
      <c r="VXL34" s="38"/>
      <c r="VXM34" s="38"/>
      <c r="VXN34" s="38"/>
      <c r="VXO34" s="38"/>
      <c r="VXP34" s="38"/>
      <c r="VXQ34" s="38"/>
      <c r="VXR34" s="38"/>
      <c r="VXS34" s="38"/>
      <c r="VXT34" s="38"/>
      <c r="VXU34" s="38"/>
      <c r="VXV34" s="38"/>
      <c r="VXW34" s="38"/>
      <c r="VXX34" s="38"/>
      <c r="VXY34" s="38"/>
      <c r="VXZ34" s="38"/>
      <c r="VYA34" s="38"/>
      <c r="VYB34" s="38"/>
      <c r="VYC34" s="38"/>
      <c r="VYD34" s="38"/>
      <c r="VYE34" s="38"/>
      <c r="VYF34" s="38"/>
      <c r="VYG34" s="38"/>
      <c r="VYH34" s="38"/>
      <c r="VYI34" s="38"/>
      <c r="VYJ34" s="38"/>
      <c r="VYK34" s="38"/>
      <c r="VYL34" s="38"/>
      <c r="VYM34" s="38"/>
      <c r="VYN34" s="38"/>
      <c r="VYO34" s="38"/>
      <c r="VYP34" s="38"/>
      <c r="VYQ34" s="38"/>
      <c r="VYR34" s="38"/>
      <c r="VYS34" s="38"/>
      <c r="VYT34" s="38"/>
      <c r="VYU34" s="38"/>
      <c r="VYV34" s="38"/>
      <c r="VYW34" s="38"/>
      <c r="VYX34" s="38"/>
      <c r="VYY34" s="38"/>
      <c r="VYZ34" s="38"/>
      <c r="VZA34" s="38"/>
      <c r="VZB34" s="38"/>
      <c r="VZC34" s="38"/>
      <c r="VZD34" s="38"/>
      <c r="VZE34" s="38"/>
      <c r="VZF34" s="38"/>
      <c r="VZG34" s="38"/>
      <c r="VZH34" s="38"/>
      <c r="VZI34" s="38"/>
      <c r="VZJ34" s="38"/>
      <c r="VZK34" s="38"/>
      <c r="VZL34" s="38"/>
      <c r="VZM34" s="38"/>
      <c r="VZN34" s="38"/>
      <c r="VZO34" s="38"/>
      <c r="VZP34" s="38"/>
      <c r="VZQ34" s="38"/>
      <c r="VZR34" s="38"/>
      <c r="VZS34" s="38"/>
      <c r="VZT34" s="38"/>
      <c r="VZU34" s="38"/>
      <c r="VZV34" s="38"/>
      <c r="VZW34" s="38"/>
      <c r="VZX34" s="38"/>
      <c r="VZY34" s="38"/>
      <c r="VZZ34" s="38"/>
      <c r="WAA34" s="38"/>
      <c r="WAB34" s="38"/>
      <c r="WAC34" s="38"/>
      <c r="WAD34" s="38"/>
      <c r="WAE34" s="38"/>
      <c r="WAF34" s="38"/>
      <c r="WAG34" s="38"/>
      <c r="WAH34" s="38"/>
      <c r="WAI34" s="38"/>
      <c r="WAJ34" s="38"/>
      <c r="WAK34" s="38"/>
      <c r="WAL34" s="38"/>
      <c r="WAM34" s="38"/>
      <c r="WAN34" s="38"/>
      <c r="WAO34" s="38"/>
      <c r="WAP34" s="38"/>
      <c r="WAQ34" s="38"/>
      <c r="WAR34" s="38"/>
      <c r="WAS34" s="38"/>
      <c r="WAT34" s="38"/>
      <c r="WAU34" s="38"/>
      <c r="WAV34" s="38"/>
      <c r="WAW34" s="38"/>
      <c r="WAX34" s="38"/>
      <c r="WAY34" s="38"/>
      <c r="WAZ34" s="38"/>
      <c r="WBA34" s="38"/>
      <c r="WBB34" s="38"/>
      <c r="WBC34" s="38"/>
      <c r="WBD34" s="38"/>
      <c r="WBE34" s="38"/>
      <c r="WBF34" s="38"/>
      <c r="WBG34" s="38"/>
      <c r="WBH34" s="38"/>
      <c r="WBI34" s="38"/>
      <c r="WBJ34" s="38"/>
      <c r="WBK34" s="38"/>
      <c r="WBL34" s="38"/>
      <c r="WBM34" s="38"/>
      <c r="WBN34" s="38"/>
      <c r="WBO34" s="38"/>
      <c r="WBP34" s="38"/>
      <c r="WBQ34" s="38"/>
      <c r="WBR34" s="38"/>
      <c r="WBS34" s="38"/>
      <c r="WBT34" s="38"/>
      <c r="WBU34" s="38"/>
      <c r="WBV34" s="38"/>
      <c r="WBW34" s="38"/>
      <c r="WBX34" s="38"/>
      <c r="WBY34" s="38"/>
      <c r="WBZ34" s="38"/>
      <c r="WCA34" s="38"/>
      <c r="WCB34" s="38"/>
      <c r="WCC34" s="38"/>
      <c r="WCD34" s="38"/>
      <c r="WCE34" s="38"/>
      <c r="WCF34" s="38"/>
      <c r="WCG34" s="38"/>
      <c r="WCH34" s="38"/>
      <c r="WCI34" s="38"/>
      <c r="WCJ34" s="38"/>
      <c r="WCK34" s="38"/>
      <c r="WCL34" s="38"/>
      <c r="WCM34" s="38"/>
      <c r="WCN34" s="38"/>
      <c r="WCO34" s="38"/>
      <c r="WCP34" s="38"/>
      <c r="WCQ34" s="38"/>
      <c r="WCR34" s="38"/>
      <c r="WCS34" s="38"/>
      <c r="WCT34" s="38"/>
      <c r="WCU34" s="38"/>
      <c r="WCV34" s="38"/>
      <c r="WCW34" s="38"/>
      <c r="WCX34" s="38"/>
      <c r="WCY34" s="38"/>
      <c r="WCZ34" s="38"/>
      <c r="WDA34" s="38"/>
      <c r="WDB34" s="38"/>
      <c r="WDC34" s="38"/>
      <c r="WDD34" s="38"/>
      <c r="WDE34" s="38"/>
      <c r="WDF34" s="38"/>
      <c r="WDG34" s="38"/>
      <c r="WDH34" s="38"/>
      <c r="WDI34" s="38"/>
      <c r="WDJ34" s="38"/>
      <c r="WDK34" s="38"/>
      <c r="WDL34" s="38"/>
      <c r="WDM34" s="38"/>
      <c r="WDN34" s="38"/>
      <c r="WDO34" s="38"/>
      <c r="WDP34" s="38"/>
      <c r="WDQ34" s="38"/>
      <c r="WDR34" s="38"/>
      <c r="WDS34" s="38"/>
      <c r="WDT34" s="38"/>
      <c r="WDU34" s="38"/>
      <c r="WDV34" s="38"/>
      <c r="WDW34" s="38"/>
      <c r="WDX34" s="38"/>
      <c r="WDY34" s="38"/>
      <c r="WDZ34" s="38"/>
      <c r="WEA34" s="38"/>
      <c r="WEB34" s="38"/>
      <c r="WEC34" s="38"/>
      <c r="WED34" s="38"/>
      <c r="WEE34" s="38"/>
      <c r="WEF34" s="38"/>
      <c r="WEG34" s="38"/>
      <c r="WEH34" s="38"/>
      <c r="WEI34" s="38"/>
      <c r="WEJ34" s="38"/>
      <c r="WEK34" s="38"/>
      <c r="WEL34" s="38"/>
      <c r="WEM34" s="38"/>
      <c r="WEN34" s="38"/>
      <c r="WEO34" s="38"/>
      <c r="WEP34" s="38"/>
      <c r="WEQ34" s="38"/>
      <c r="WER34" s="38"/>
      <c r="WES34" s="38"/>
      <c r="WET34" s="38"/>
      <c r="WEU34" s="38"/>
      <c r="WEV34" s="38"/>
      <c r="WEW34" s="38"/>
      <c r="WEX34" s="38"/>
      <c r="WEY34" s="38"/>
      <c r="WEZ34" s="38"/>
      <c r="WFA34" s="38"/>
      <c r="WFB34" s="38"/>
      <c r="WFC34" s="38"/>
      <c r="WFD34" s="38"/>
      <c r="WFE34" s="38"/>
      <c r="WFF34" s="38"/>
      <c r="WFG34" s="38"/>
      <c r="WFH34" s="38"/>
      <c r="WFI34" s="38"/>
      <c r="WFJ34" s="38"/>
      <c r="WFK34" s="38"/>
      <c r="WFL34" s="38"/>
      <c r="WFM34" s="38"/>
      <c r="WFN34" s="38"/>
      <c r="WFO34" s="38"/>
      <c r="WFP34" s="38"/>
      <c r="WFQ34" s="38"/>
      <c r="WFR34" s="38"/>
      <c r="WFS34" s="38"/>
      <c r="WFT34" s="38"/>
      <c r="WFU34" s="38"/>
      <c r="WFV34" s="38"/>
      <c r="WFW34" s="38"/>
      <c r="WFX34" s="38"/>
      <c r="WFY34" s="38"/>
      <c r="WFZ34" s="38"/>
      <c r="WGA34" s="38"/>
      <c r="WGB34" s="38"/>
      <c r="WGC34" s="38"/>
      <c r="WGD34" s="38"/>
      <c r="WGE34" s="38"/>
      <c r="WGF34" s="38"/>
      <c r="WGG34" s="38"/>
      <c r="WGH34" s="38"/>
      <c r="WGI34" s="38"/>
      <c r="WGJ34" s="38"/>
      <c r="WGK34" s="38"/>
      <c r="WGL34" s="38"/>
      <c r="WGM34" s="38"/>
      <c r="WGN34" s="38"/>
      <c r="WGO34" s="38"/>
      <c r="WGP34" s="38"/>
      <c r="WGQ34" s="38"/>
      <c r="WGR34" s="38"/>
      <c r="WGS34" s="38"/>
      <c r="WGT34" s="38"/>
      <c r="WGU34" s="38"/>
      <c r="WGV34" s="38"/>
      <c r="WGW34" s="38"/>
      <c r="WGX34" s="38"/>
      <c r="WGY34" s="38"/>
      <c r="WGZ34" s="38"/>
      <c r="WHA34" s="38"/>
      <c r="WHB34" s="38"/>
      <c r="WHC34" s="38"/>
      <c r="WHD34" s="38"/>
      <c r="WHE34" s="38"/>
      <c r="WHF34" s="38"/>
      <c r="WHG34" s="38"/>
      <c r="WHH34" s="38"/>
      <c r="WHI34" s="38"/>
      <c r="WHJ34" s="38"/>
      <c r="WHK34" s="38"/>
      <c r="WHL34" s="38"/>
      <c r="WHM34" s="38"/>
      <c r="WHN34" s="38"/>
      <c r="WHO34" s="38"/>
      <c r="WHP34" s="38"/>
      <c r="WHQ34" s="38"/>
      <c r="WHR34" s="38"/>
      <c r="WHS34" s="38"/>
      <c r="WHT34" s="38"/>
      <c r="WHU34" s="38"/>
      <c r="WHV34" s="38"/>
      <c r="WHW34" s="38"/>
      <c r="WHX34" s="38"/>
      <c r="WHY34" s="38"/>
      <c r="WHZ34" s="38"/>
      <c r="WIA34" s="38"/>
      <c r="WIB34" s="38"/>
      <c r="WIC34" s="38"/>
      <c r="WID34" s="38"/>
      <c r="WIE34" s="38"/>
      <c r="WIF34" s="38"/>
      <c r="WIG34" s="38"/>
      <c r="WIH34" s="38"/>
      <c r="WII34" s="38"/>
      <c r="WIJ34" s="38"/>
      <c r="WIK34" s="38"/>
      <c r="WIL34" s="38"/>
      <c r="WIM34" s="38"/>
      <c r="WIN34" s="38"/>
      <c r="WIO34" s="38"/>
      <c r="WIP34" s="38"/>
      <c r="WIQ34" s="38"/>
      <c r="WIR34" s="38"/>
      <c r="WIS34" s="38"/>
      <c r="WIT34" s="38"/>
      <c r="WIU34" s="38"/>
      <c r="WIV34" s="38"/>
      <c r="WIW34" s="38"/>
      <c r="WIX34" s="38"/>
      <c r="WIY34" s="38"/>
      <c r="WIZ34" s="38"/>
      <c r="WJA34" s="38"/>
      <c r="WJB34" s="38"/>
      <c r="WJC34" s="38"/>
      <c r="WJD34" s="38"/>
      <c r="WJE34" s="38"/>
      <c r="WJF34" s="38"/>
      <c r="WJG34" s="38"/>
      <c r="WJH34" s="38"/>
      <c r="WJI34" s="38"/>
      <c r="WJJ34" s="38"/>
      <c r="WJK34" s="38"/>
      <c r="WJL34" s="38"/>
      <c r="WJM34" s="38"/>
      <c r="WJN34" s="38"/>
      <c r="WJO34" s="38"/>
      <c r="WJP34" s="38"/>
      <c r="WJQ34" s="38"/>
      <c r="WJR34" s="38"/>
      <c r="WJS34" s="38"/>
      <c r="WJT34" s="38"/>
      <c r="WJU34" s="38"/>
      <c r="WJV34" s="38"/>
      <c r="WJW34" s="38"/>
      <c r="WJX34" s="38"/>
      <c r="WJY34" s="38"/>
      <c r="WJZ34" s="38"/>
      <c r="WKA34" s="38"/>
      <c r="WKB34" s="38"/>
      <c r="WKC34" s="38"/>
      <c r="WKD34" s="38"/>
      <c r="WKE34" s="38"/>
      <c r="WKF34" s="38"/>
      <c r="WKG34" s="38"/>
      <c r="WKH34" s="38"/>
      <c r="WKI34" s="38"/>
      <c r="WKJ34" s="38"/>
      <c r="WKK34" s="38"/>
      <c r="WKL34" s="38"/>
      <c r="WKM34" s="38"/>
      <c r="WKN34" s="38"/>
      <c r="WKO34" s="38"/>
      <c r="WKP34" s="38"/>
      <c r="WKQ34" s="38"/>
      <c r="WKR34" s="38"/>
      <c r="WKS34" s="38"/>
      <c r="WKT34" s="38"/>
      <c r="WKU34" s="38"/>
      <c r="WKV34" s="38"/>
      <c r="WKW34" s="38"/>
      <c r="WKX34" s="38"/>
      <c r="WKY34" s="38"/>
      <c r="WKZ34" s="38"/>
      <c r="WLA34" s="38"/>
      <c r="WLB34" s="38"/>
      <c r="WLC34" s="38"/>
      <c r="WLD34" s="38"/>
      <c r="WLE34" s="38"/>
      <c r="WLF34" s="38"/>
      <c r="WLG34" s="38"/>
      <c r="WLH34" s="38"/>
      <c r="WLI34" s="38"/>
      <c r="WLJ34" s="38"/>
      <c r="WLK34" s="38"/>
      <c r="WLL34" s="38"/>
      <c r="WLM34" s="38"/>
      <c r="WLN34" s="38"/>
      <c r="WLO34" s="38"/>
      <c r="WLP34" s="38"/>
      <c r="WLQ34" s="38"/>
      <c r="WLR34" s="38"/>
      <c r="WLS34" s="38"/>
      <c r="WLT34" s="38"/>
      <c r="WLU34" s="38"/>
      <c r="WLV34" s="38"/>
      <c r="WLW34" s="38"/>
      <c r="WLX34" s="38"/>
      <c r="WLY34" s="38"/>
      <c r="WLZ34" s="38"/>
      <c r="WMA34" s="38"/>
      <c r="WMB34" s="38"/>
      <c r="WMC34" s="38"/>
      <c r="WMD34" s="38"/>
      <c r="WME34" s="38"/>
      <c r="WMF34" s="38"/>
      <c r="WMG34" s="38"/>
      <c r="WMH34" s="38"/>
      <c r="WMI34" s="38"/>
      <c r="WMJ34" s="38"/>
      <c r="WMK34" s="38"/>
      <c r="WML34" s="38"/>
      <c r="WMM34" s="38"/>
      <c r="WMN34" s="38"/>
      <c r="WMO34" s="38"/>
      <c r="WMP34" s="38"/>
      <c r="WMQ34" s="38"/>
      <c r="WMR34" s="38"/>
      <c r="WMS34" s="38"/>
      <c r="WMT34" s="38"/>
      <c r="WMU34" s="38"/>
      <c r="WMV34" s="38"/>
      <c r="WMW34" s="38"/>
      <c r="WMX34" s="38"/>
      <c r="WMY34" s="38"/>
      <c r="WMZ34" s="38"/>
      <c r="WNA34" s="38"/>
      <c r="WNB34" s="38"/>
      <c r="WNC34" s="38"/>
      <c r="WND34" s="38"/>
      <c r="WNE34" s="38"/>
      <c r="WNF34" s="38"/>
      <c r="WNG34" s="38"/>
      <c r="WNH34" s="38"/>
      <c r="WNI34" s="38"/>
      <c r="WNJ34" s="38"/>
      <c r="WNK34" s="38"/>
      <c r="WNL34" s="38"/>
      <c r="WNM34" s="38"/>
      <c r="WNN34" s="38"/>
      <c r="WNO34" s="38"/>
      <c r="WNP34" s="38"/>
      <c r="WNQ34" s="38"/>
      <c r="WNR34" s="38"/>
      <c r="WNS34" s="38"/>
      <c r="WNT34" s="38"/>
      <c r="WNU34" s="38"/>
      <c r="WNV34" s="38"/>
      <c r="WNW34" s="38"/>
      <c r="WNX34" s="38"/>
      <c r="WNY34" s="38"/>
      <c r="WNZ34" s="38"/>
      <c r="WOA34" s="38"/>
      <c r="WOB34" s="38"/>
      <c r="WOC34" s="38"/>
      <c r="WOD34" s="38"/>
      <c r="WOE34" s="38"/>
      <c r="WOF34" s="38"/>
      <c r="WOG34" s="38"/>
      <c r="WOH34" s="38"/>
      <c r="WOI34" s="38"/>
      <c r="WOJ34" s="38"/>
      <c r="WOK34" s="38"/>
      <c r="WOL34" s="38"/>
      <c r="WOM34" s="38"/>
      <c r="WON34" s="38"/>
      <c r="WOO34" s="38"/>
      <c r="WOP34" s="38"/>
      <c r="WOQ34" s="38"/>
      <c r="WOR34" s="38"/>
      <c r="WOS34" s="38"/>
      <c r="WOT34" s="38"/>
      <c r="WOU34" s="38"/>
      <c r="WOV34" s="38"/>
      <c r="WOW34" s="38"/>
      <c r="WOX34" s="38"/>
      <c r="WOY34" s="38"/>
      <c r="WOZ34" s="38"/>
      <c r="WPA34" s="38"/>
      <c r="WPB34" s="38"/>
      <c r="WPC34" s="38"/>
      <c r="WPD34" s="38"/>
      <c r="WPE34" s="38"/>
      <c r="WPF34" s="38"/>
      <c r="WPG34" s="38"/>
      <c r="WPH34" s="38"/>
      <c r="WPI34" s="38"/>
      <c r="WPJ34" s="38"/>
      <c r="WPK34" s="38"/>
      <c r="WPL34" s="38"/>
      <c r="WPM34" s="38"/>
      <c r="WPN34" s="38"/>
      <c r="WPO34" s="38"/>
      <c r="WPP34" s="38"/>
      <c r="WPQ34" s="38"/>
      <c r="WPR34" s="38"/>
      <c r="WPS34" s="38"/>
      <c r="WPT34" s="38"/>
      <c r="WPU34" s="38"/>
      <c r="WPV34" s="38"/>
      <c r="WPW34" s="38"/>
      <c r="WPX34" s="38"/>
      <c r="WPY34" s="38"/>
      <c r="WPZ34" s="38"/>
      <c r="WQA34" s="38"/>
      <c r="WQB34" s="38"/>
      <c r="WQC34" s="38"/>
      <c r="WQD34" s="38"/>
      <c r="WQE34" s="38"/>
      <c r="WQF34" s="38"/>
      <c r="WQG34" s="38"/>
      <c r="WQH34" s="38"/>
      <c r="WQI34" s="38"/>
      <c r="WQJ34" s="38"/>
      <c r="WQK34" s="38"/>
      <c r="WQL34" s="38"/>
      <c r="WQM34" s="38"/>
      <c r="WQN34" s="38"/>
      <c r="WQO34" s="38"/>
      <c r="WQP34" s="38"/>
      <c r="WQQ34" s="38"/>
      <c r="WQR34" s="38"/>
      <c r="WQS34" s="38"/>
      <c r="WQT34" s="38"/>
      <c r="WQU34" s="38"/>
      <c r="WQV34" s="38"/>
      <c r="WQW34" s="38"/>
      <c r="WQX34" s="38"/>
      <c r="WQY34" s="38"/>
      <c r="WQZ34" s="38"/>
      <c r="WRA34" s="38"/>
      <c r="WRB34" s="38"/>
      <c r="WRC34" s="38"/>
      <c r="WRD34" s="38"/>
      <c r="WRE34" s="38"/>
      <c r="WRF34" s="38"/>
      <c r="WRG34" s="38"/>
      <c r="WRH34" s="38"/>
      <c r="WRI34" s="38"/>
      <c r="WRJ34" s="38"/>
      <c r="WRK34" s="38"/>
      <c r="WRL34" s="38"/>
      <c r="WRM34" s="38"/>
      <c r="WRN34" s="38"/>
      <c r="WRO34" s="38"/>
      <c r="WRP34" s="38"/>
      <c r="WRQ34" s="38"/>
      <c r="WRR34" s="38"/>
      <c r="WRS34" s="38"/>
      <c r="WRT34" s="38"/>
      <c r="WRU34" s="38"/>
      <c r="WRV34" s="38"/>
      <c r="WRW34" s="38"/>
      <c r="WRX34" s="38"/>
      <c r="WRY34" s="38"/>
      <c r="WRZ34" s="38"/>
      <c r="WSA34" s="38"/>
      <c r="WSB34" s="38"/>
      <c r="WSC34" s="38"/>
      <c r="WSD34" s="38"/>
      <c r="WSE34" s="38"/>
      <c r="WSF34" s="38"/>
      <c r="WSG34" s="38"/>
      <c r="WSH34" s="38"/>
      <c r="WSI34" s="38"/>
      <c r="WSJ34" s="38"/>
      <c r="WSK34" s="38"/>
      <c r="WSL34" s="38"/>
      <c r="WSM34" s="38"/>
      <c r="WSN34" s="38"/>
      <c r="WSO34" s="38"/>
      <c r="WSP34" s="38"/>
      <c r="WSQ34" s="38"/>
      <c r="WSR34" s="38"/>
      <c r="WSS34" s="38"/>
      <c r="WST34" s="38"/>
      <c r="WSU34" s="38"/>
      <c r="WSV34" s="38"/>
      <c r="WSW34" s="38"/>
      <c r="WSX34" s="38"/>
      <c r="WSY34" s="38"/>
      <c r="WSZ34" s="38"/>
      <c r="WTA34" s="38"/>
      <c r="WTB34" s="38"/>
      <c r="WTC34" s="38"/>
      <c r="WTD34" s="38"/>
      <c r="WTE34" s="38"/>
      <c r="WTF34" s="38"/>
      <c r="WTG34" s="38"/>
      <c r="WTH34" s="38"/>
      <c r="WTI34" s="38"/>
      <c r="WTJ34" s="38"/>
      <c r="WTK34" s="38"/>
      <c r="WTL34" s="38"/>
      <c r="WTM34" s="38"/>
      <c r="WTN34" s="38"/>
      <c r="WTO34" s="38"/>
      <c r="WTP34" s="38"/>
      <c r="WTQ34" s="38"/>
      <c r="WTR34" s="38"/>
      <c r="WTS34" s="38"/>
      <c r="WTT34" s="38"/>
      <c r="WTU34" s="38"/>
      <c r="WTV34" s="38"/>
      <c r="WTW34" s="38"/>
      <c r="WTX34" s="38"/>
      <c r="WTY34" s="38"/>
      <c r="WTZ34" s="38"/>
      <c r="WUA34" s="38"/>
      <c r="WUB34" s="38"/>
      <c r="WUC34" s="38"/>
      <c r="WUD34" s="38"/>
      <c r="WUE34" s="38"/>
      <c r="WUF34" s="38"/>
      <c r="WUG34" s="38"/>
      <c r="WUH34" s="38"/>
      <c r="WUI34" s="38"/>
      <c r="WUJ34" s="38"/>
      <c r="WUK34" s="38"/>
      <c r="WUL34" s="38"/>
      <c r="WUM34" s="38"/>
      <c r="WUN34" s="38"/>
      <c r="WUO34" s="38"/>
      <c r="WUP34" s="38"/>
      <c r="WUQ34" s="38"/>
      <c r="WUR34" s="38"/>
      <c r="WUS34" s="38"/>
      <c r="WUT34" s="38"/>
      <c r="WUU34" s="38"/>
      <c r="WUV34" s="38"/>
      <c r="WUW34" s="38"/>
      <c r="WUX34" s="38"/>
      <c r="WUY34" s="38"/>
      <c r="WUZ34" s="38"/>
      <c r="WVA34" s="38"/>
      <c r="WVB34" s="38"/>
      <c r="WVC34" s="38"/>
      <c r="WVD34" s="38"/>
      <c r="WVE34" s="38"/>
      <c r="WVF34" s="38"/>
      <c r="WVG34" s="38"/>
      <c r="WVH34" s="38"/>
      <c r="WVI34" s="38"/>
      <c r="WVJ34" s="38"/>
      <c r="WVK34" s="38"/>
      <c r="WVL34" s="38"/>
      <c r="WVM34" s="38"/>
      <c r="WVN34" s="38"/>
      <c r="WVO34" s="38"/>
      <c r="WVP34" s="38"/>
      <c r="WVQ34" s="38"/>
      <c r="WVR34" s="38"/>
      <c r="WVS34" s="38"/>
      <c r="WVT34" s="38"/>
      <c r="WVU34" s="38"/>
      <c r="WVV34" s="38"/>
      <c r="WVW34" s="38"/>
      <c r="WVX34" s="38"/>
      <c r="WVY34" s="38"/>
      <c r="WVZ34" s="38"/>
      <c r="WWA34" s="38"/>
      <c r="WWB34" s="38"/>
      <c r="WWC34" s="38"/>
      <c r="WWD34" s="38"/>
      <c r="WWE34" s="38"/>
      <c r="WWF34" s="38"/>
      <c r="WWG34" s="38"/>
      <c r="WWH34" s="38"/>
      <c r="WWI34" s="38"/>
      <c r="WWJ34" s="38"/>
      <c r="WWK34" s="38"/>
      <c r="WWL34" s="38"/>
      <c r="WWM34" s="38"/>
      <c r="WWN34" s="38"/>
      <c r="WWO34" s="38"/>
      <c r="WWP34" s="38"/>
      <c r="WWQ34" s="38"/>
      <c r="WWR34" s="38"/>
      <c r="WWS34" s="38"/>
      <c r="WWT34" s="38"/>
      <c r="WWU34" s="38"/>
      <c r="WWV34" s="38"/>
      <c r="WWW34" s="38"/>
      <c r="WWX34" s="38"/>
      <c r="WWY34" s="38"/>
      <c r="WWZ34" s="38"/>
      <c r="WXA34" s="38"/>
      <c r="WXB34" s="38"/>
      <c r="WXC34" s="38"/>
      <c r="WXD34" s="38"/>
      <c r="WXE34" s="38"/>
      <c r="WXF34" s="38"/>
      <c r="WXG34" s="38"/>
      <c r="WXH34" s="38"/>
      <c r="WXI34" s="38"/>
      <c r="WXJ34" s="38"/>
      <c r="WXK34" s="38"/>
      <c r="WXL34" s="38"/>
      <c r="WXM34" s="38"/>
      <c r="WXN34" s="38"/>
      <c r="WXO34" s="38"/>
      <c r="WXP34" s="38"/>
      <c r="WXQ34" s="38"/>
      <c r="WXR34" s="38"/>
      <c r="WXS34" s="38"/>
      <c r="WXT34" s="38"/>
      <c r="WXU34" s="38"/>
      <c r="WXV34" s="38"/>
      <c r="WXW34" s="38"/>
      <c r="WXX34" s="38"/>
      <c r="WXY34" s="38"/>
      <c r="WXZ34" s="38"/>
      <c r="WYA34" s="38"/>
      <c r="WYB34" s="38"/>
      <c r="WYC34" s="38"/>
      <c r="WYD34" s="38"/>
      <c r="WYE34" s="38"/>
      <c r="WYF34" s="38"/>
      <c r="WYG34" s="38"/>
      <c r="WYH34" s="38"/>
      <c r="WYI34" s="38"/>
      <c r="WYJ34" s="38"/>
      <c r="WYK34" s="38"/>
      <c r="WYL34" s="38"/>
      <c r="WYM34" s="38"/>
      <c r="WYN34" s="38"/>
      <c r="WYO34" s="38"/>
      <c r="WYP34" s="38"/>
      <c r="WYQ34" s="38"/>
      <c r="WYR34" s="38"/>
      <c r="WYS34" s="38"/>
      <c r="WYT34" s="38"/>
      <c r="WYU34" s="38"/>
      <c r="WYV34" s="38"/>
      <c r="WYW34" s="38"/>
      <c r="WYX34" s="38"/>
      <c r="WYY34" s="38"/>
      <c r="WYZ34" s="38"/>
      <c r="WZA34" s="38"/>
      <c r="WZB34" s="38"/>
      <c r="WZC34" s="38"/>
      <c r="WZD34" s="38"/>
      <c r="WZE34" s="38"/>
      <c r="WZF34" s="38"/>
      <c r="WZG34" s="38"/>
      <c r="WZH34" s="38"/>
      <c r="WZI34" s="38"/>
      <c r="WZJ34" s="38"/>
      <c r="WZK34" s="38"/>
      <c r="WZL34" s="38"/>
      <c r="WZM34" s="38"/>
      <c r="WZN34" s="38"/>
      <c r="WZO34" s="38"/>
      <c r="WZP34" s="38"/>
      <c r="WZQ34" s="38"/>
      <c r="WZR34" s="38"/>
      <c r="WZS34" s="38"/>
      <c r="WZT34" s="38"/>
      <c r="WZU34" s="38"/>
      <c r="WZV34" s="38"/>
      <c r="WZW34" s="38"/>
      <c r="WZX34" s="38"/>
      <c r="WZY34" s="38"/>
      <c r="WZZ34" s="38"/>
      <c r="XAA34" s="38"/>
      <c r="XAB34" s="38"/>
      <c r="XAC34" s="38"/>
      <c r="XAD34" s="38"/>
      <c r="XAE34" s="38"/>
      <c r="XAF34" s="38"/>
      <c r="XAG34" s="38"/>
      <c r="XAH34" s="38"/>
      <c r="XAI34" s="38"/>
      <c r="XAJ34" s="38"/>
      <c r="XAK34" s="38"/>
      <c r="XAL34" s="38"/>
      <c r="XAM34" s="38"/>
      <c r="XAN34" s="38"/>
      <c r="XAO34" s="38"/>
      <c r="XAP34" s="38"/>
      <c r="XAQ34" s="38"/>
      <c r="XAR34" s="38"/>
      <c r="XAS34" s="38"/>
      <c r="XAT34" s="38"/>
      <c r="XAU34" s="38"/>
      <c r="XAV34" s="38"/>
      <c r="XAW34" s="38"/>
      <c r="XAX34" s="38"/>
      <c r="XAY34" s="38"/>
      <c r="XAZ34" s="38"/>
      <c r="XBA34" s="38"/>
      <c r="XBB34" s="38"/>
      <c r="XBC34" s="38"/>
      <c r="XBD34" s="38"/>
      <c r="XBE34" s="38"/>
      <c r="XBF34" s="38"/>
      <c r="XBG34" s="38"/>
      <c r="XBH34" s="38"/>
      <c r="XBI34" s="38"/>
      <c r="XBJ34" s="38"/>
      <c r="XBK34" s="38"/>
      <c r="XBL34" s="38"/>
      <c r="XBM34" s="38"/>
      <c r="XBN34" s="38"/>
      <c r="XBO34" s="38"/>
      <c r="XBP34" s="38"/>
      <c r="XBQ34" s="38"/>
      <c r="XBR34" s="38"/>
      <c r="XBS34" s="38"/>
      <c r="XBT34" s="38"/>
      <c r="XBU34" s="38"/>
      <c r="XBV34" s="38"/>
      <c r="XBW34" s="38"/>
      <c r="XBX34" s="38"/>
      <c r="XBY34" s="38"/>
      <c r="XBZ34" s="38"/>
      <c r="XCA34" s="38"/>
      <c r="XCB34" s="38"/>
      <c r="XCC34" s="38"/>
      <c r="XCD34" s="38"/>
      <c r="XCE34" s="38"/>
      <c r="XCF34" s="38"/>
      <c r="XCG34" s="38"/>
      <c r="XCH34" s="38"/>
      <c r="XCI34" s="38"/>
      <c r="XCJ34" s="38"/>
      <c r="XCK34" s="38"/>
      <c r="XCL34" s="38"/>
      <c r="XCM34" s="38"/>
      <c r="XCN34" s="38"/>
      <c r="XCO34" s="38"/>
      <c r="XCP34" s="38"/>
      <c r="XCQ34" s="38"/>
      <c r="XCR34" s="38"/>
      <c r="XCS34" s="38"/>
      <c r="XCT34" s="38"/>
      <c r="XCU34" s="38"/>
      <c r="XCV34" s="38"/>
      <c r="XCW34" s="38"/>
      <c r="XCX34" s="38"/>
      <c r="XCY34" s="38"/>
      <c r="XCZ34" s="38"/>
      <c r="XDA34" s="38"/>
      <c r="XDB34" s="38"/>
      <c r="XDC34" s="38"/>
      <c r="XDD34" s="38"/>
      <c r="XDE34" s="38"/>
      <c r="XDF34" s="38"/>
      <c r="XDG34" s="38"/>
      <c r="XDH34" s="38"/>
      <c r="XDI34" s="38"/>
      <c r="XDJ34" s="38"/>
      <c r="XDK34" s="38"/>
      <c r="XDL34" s="38"/>
      <c r="XDM34" s="38"/>
      <c r="XDN34" s="38"/>
      <c r="XDO34" s="38"/>
      <c r="XDP34" s="38"/>
      <c r="XDQ34" s="38"/>
      <c r="XDR34" s="38"/>
      <c r="XDS34" s="38"/>
      <c r="XDT34" s="38"/>
      <c r="XDU34" s="38"/>
      <c r="XDV34" s="38"/>
      <c r="XDW34" s="38"/>
      <c r="XDX34" s="38"/>
      <c r="XDY34" s="38"/>
      <c r="XDZ34" s="38"/>
      <c r="XEA34" s="38"/>
      <c r="XEB34" s="38"/>
      <c r="XEC34" s="38"/>
      <c r="XED34" s="38"/>
      <c r="XEE34" s="38"/>
      <c r="XEF34" s="38"/>
      <c r="XEG34" s="38"/>
      <c r="XEH34" s="38"/>
      <c r="XEI34" s="38"/>
      <c r="XEJ34" s="38"/>
      <c r="XEK34" s="38"/>
      <c r="XEL34" s="38"/>
      <c r="XEM34" s="38"/>
      <c r="XEN34" s="38"/>
      <c r="XEO34" s="38"/>
      <c r="XEP34" s="38"/>
      <c r="XEQ34" s="38"/>
      <c r="XER34" s="38"/>
      <c r="XES34" s="38"/>
      <c r="XET34" s="38"/>
      <c r="XEU34" s="38"/>
      <c r="XEV34" s="38"/>
      <c r="XEW34" s="38"/>
      <c r="XEX34" s="38"/>
      <c r="XEY34" s="38"/>
      <c r="XEZ34" s="38"/>
      <c r="XFA34" s="38"/>
      <c r="XFB34" s="38"/>
      <c r="XFC34" s="38"/>
    </row>
    <row r="35" spans="2:16383" s="40" customFormat="1" ht="5.25" customHeight="1">
      <c r="B35" s="46"/>
      <c r="C35" s="67"/>
      <c r="D35" s="67"/>
      <c r="E35" s="67"/>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137"/>
      <c r="AF35" s="38"/>
      <c r="AG35" s="38"/>
      <c r="AH35" s="39"/>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c r="AMG35" s="38"/>
      <c r="AMH35" s="38"/>
      <c r="AMI35" s="38"/>
      <c r="AMJ35" s="38"/>
      <c r="AMK35" s="38"/>
      <c r="AML35" s="38"/>
      <c r="AMM35" s="38"/>
      <c r="AMN35" s="38"/>
      <c r="AMO35" s="38"/>
      <c r="AMP35" s="38"/>
      <c r="AMQ35" s="38"/>
      <c r="AMR35" s="38"/>
      <c r="AMS35" s="38"/>
      <c r="AMT35" s="38"/>
      <c r="AMU35" s="38"/>
      <c r="AMV35" s="38"/>
      <c r="AMW35" s="38"/>
      <c r="AMX35" s="38"/>
      <c r="AMY35" s="38"/>
      <c r="AMZ35" s="38"/>
      <c r="ANA35" s="38"/>
      <c r="ANB35" s="38"/>
      <c r="ANC35" s="38"/>
      <c r="AND35" s="38"/>
      <c r="ANE35" s="38"/>
      <c r="ANF35" s="38"/>
      <c r="ANG35" s="38"/>
      <c r="ANH35" s="38"/>
      <c r="ANI35" s="38"/>
      <c r="ANJ35" s="38"/>
      <c r="ANK35" s="38"/>
      <c r="ANL35" s="38"/>
      <c r="ANM35" s="38"/>
      <c r="ANN35" s="38"/>
      <c r="ANO35" s="38"/>
      <c r="ANP35" s="38"/>
      <c r="ANQ35" s="38"/>
      <c r="ANR35" s="38"/>
      <c r="ANS35" s="38"/>
      <c r="ANT35" s="38"/>
      <c r="ANU35" s="38"/>
      <c r="ANV35" s="38"/>
      <c r="ANW35" s="38"/>
      <c r="ANX35" s="38"/>
      <c r="ANY35" s="38"/>
      <c r="ANZ35" s="38"/>
      <c r="AOA35" s="38"/>
      <c r="AOB35" s="38"/>
      <c r="AOC35" s="38"/>
      <c r="AOD35" s="38"/>
      <c r="AOE35" s="38"/>
      <c r="AOF35" s="38"/>
      <c r="AOG35" s="38"/>
      <c r="AOH35" s="38"/>
      <c r="AOI35" s="38"/>
      <c r="AOJ35" s="38"/>
      <c r="AOK35" s="38"/>
      <c r="AOL35" s="38"/>
      <c r="AOM35" s="38"/>
      <c r="AON35" s="38"/>
      <c r="AOO35" s="38"/>
      <c r="AOP35" s="38"/>
      <c r="AOQ35" s="38"/>
      <c r="AOR35" s="38"/>
      <c r="AOS35" s="38"/>
      <c r="AOT35" s="38"/>
      <c r="AOU35" s="38"/>
      <c r="AOV35" s="38"/>
      <c r="AOW35" s="38"/>
      <c r="AOX35" s="38"/>
      <c r="AOY35" s="38"/>
      <c r="AOZ35" s="38"/>
      <c r="APA35" s="38"/>
      <c r="APB35" s="38"/>
      <c r="APC35" s="38"/>
      <c r="APD35" s="38"/>
      <c r="APE35" s="38"/>
      <c r="APF35" s="38"/>
      <c r="APG35" s="38"/>
      <c r="APH35" s="38"/>
      <c r="API35" s="38"/>
      <c r="APJ35" s="38"/>
      <c r="APK35" s="38"/>
      <c r="APL35" s="38"/>
      <c r="APM35" s="38"/>
      <c r="APN35" s="38"/>
      <c r="APO35" s="38"/>
      <c r="APP35" s="38"/>
      <c r="APQ35" s="38"/>
      <c r="APR35" s="38"/>
      <c r="APS35" s="38"/>
      <c r="APT35" s="38"/>
      <c r="APU35" s="38"/>
      <c r="APV35" s="38"/>
      <c r="APW35" s="38"/>
      <c r="APX35" s="38"/>
      <c r="APY35" s="38"/>
      <c r="APZ35" s="38"/>
      <c r="AQA35" s="38"/>
      <c r="AQB35" s="38"/>
      <c r="AQC35" s="38"/>
      <c r="AQD35" s="38"/>
      <c r="AQE35" s="38"/>
      <c r="AQF35" s="38"/>
      <c r="AQG35" s="38"/>
      <c r="AQH35" s="38"/>
      <c r="AQI35" s="38"/>
      <c r="AQJ35" s="38"/>
      <c r="AQK35" s="38"/>
      <c r="AQL35" s="38"/>
      <c r="AQM35" s="38"/>
      <c r="AQN35" s="38"/>
      <c r="AQO35" s="38"/>
      <c r="AQP35" s="38"/>
      <c r="AQQ35" s="38"/>
      <c r="AQR35" s="38"/>
      <c r="AQS35" s="38"/>
      <c r="AQT35" s="38"/>
      <c r="AQU35" s="38"/>
      <c r="AQV35" s="38"/>
      <c r="AQW35" s="38"/>
      <c r="AQX35" s="38"/>
      <c r="AQY35" s="38"/>
      <c r="AQZ35" s="38"/>
      <c r="ARA35" s="38"/>
      <c r="ARB35" s="38"/>
      <c r="ARC35" s="38"/>
      <c r="ARD35" s="38"/>
      <c r="ARE35" s="38"/>
      <c r="ARF35" s="38"/>
      <c r="ARG35" s="38"/>
      <c r="ARH35" s="38"/>
      <c r="ARI35" s="38"/>
      <c r="ARJ35" s="38"/>
      <c r="ARK35" s="38"/>
      <c r="ARL35" s="38"/>
      <c r="ARM35" s="38"/>
      <c r="ARN35" s="38"/>
      <c r="ARO35" s="38"/>
      <c r="ARP35" s="38"/>
      <c r="ARQ35" s="38"/>
      <c r="ARR35" s="38"/>
      <c r="ARS35" s="38"/>
      <c r="ART35" s="38"/>
      <c r="ARU35" s="38"/>
      <c r="ARV35" s="38"/>
      <c r="ARW35" s="38"/>
      <c r="ARX35" s="38"/>
      <c r="ARY35" s="38"/>
      <c r="ARZ35" s="38"/>
      <c r="ASA35" s="38"/>
      <c r="ASB35" s="38"/>
      <c r="ASC35" s="38"/>
      <c r="ASD35" s="38"/>
      <c r="ASE35" s="38"/>
      <c r="ASF35" s="38"/>
      <c r="ASG35" s="38"/>
      <c r="ASH35" s="38"/>
      <c r="ASI35" s="38"/>
      <c r="ASJ35" s="38"/>
      <c r="ASK35" s="38"/>
      <c r="ASL35" s="38"/>
      <c r="ASM35" s="38"/>
      <c r="ASN35" s="38"/>
      <c r="ASO35" s="38"/>
      <c r="ASP35" s="38"/>
      <c r="ASQ35" s="38"/>
      <c r="ASR35" s="38"/>
      <c r="ASS35" s="38"/>
      <c r="AST35" s="38"/>
      <c r="ASU35" s="38"/>
      <c r="ASV35" s="38"/>
      <c r="ASW35" s="38"/>
      <c r="ASX35" s="38"/>
      <c r="ASY35" s="38"/>
      <c r="ASZ35" s="38"/>
      <c r="ATA35" s="38"/>
      <c r="ATB35" s="38"/>
      <c r="ATC35" s="38"/>
      <c r="ATD35" s="38"/>
      <c r="ATE35" s="38"/>
      <c r="ATF35" s="38"/>
      <c r="ATG35" s="38"/>
      <c r="ATH35" s="38"/>
      <c r="ATI35" s="38"/>
      <c r="ATJ35" s="38"/>
      <c r="ATK35" s="38"/>
      <c r="ATL35" s="38"/>
      <c r="ATM35" s="38"/>
      <c r="ATN35" s="38"/>
      <c r="ATO35" s="38"/>
      <c r="ATP35" s="38"/>
      <c r="ATQ35" s="38"/>
      <c r="ATR35" s="38"/>
      <c r="ATS35" s="38"/>
      <c r="ATT35" s="38"/>
      <c r="ATU35" s="38"/>
      <c r="ATV35" s="38"/>
      <c r="ATW35" s="38"/>
      <c r="ATX35" s="38"/>
      <c r="ATY35" s="38"/>
      <c r="ATZ35" s="38"/>
      <c r="AUA35" s="38"/>
      <c r="AUB35" s="38"/>
      <c r="AUC35" s="38"/>
      <c r="AUD35" s="38"/>
      <c r="AUE35" s="38"/>
      <c r="AUF35" s="38"/>
      <c r="AUG35" s="38"/>
      <c r="AUH35" s="38"/>
      <c r="AUI35" s="38"/>
      <c r="AUJ35" s="38"/>
      <c r="AUK35" s="38"/>
      <c r="AUL35" s="38"/>
      <c r="AUM35" s="38"/>
      <c r="AUN35" s="38"/>
      <c r="AUO35" s="38"/>
      <c r="AUP35" s="38"/>
      <c r="AUQ35" s="38"/>
      <c r="AUR35" s="38"/>
      <c r="AUS35" s="38"/>
      <c r="AUT35" s="38"/>
      <c r="AUU35" s="38"/>
      <c r="AUV35" s="38"/>
      <c r="AUW35" s="38"/>
      <c r="AUX35" s="38"/>
      <c r="AUY35" s="38"/>
      <c r="AUZ35" s="38"/>
      <c r="AVA35" s="38"/>
      <c r="AVB35" s="38"/>
      <c r="AVC35" s="38"/>
      <c r="AVD35" s="38"/>
      <c r="AVE35" s="38"/>
      <c r="AVF35" s="38"/>
      <c r="AVG35" s="38"/>
      <c r="AVH35" s="38"/>
      <c r="AVI35" s="38"/>
      <c r="AVJ35" s="38"/>
      <c r="AVK35" s="38"/>
      <c r="AVL35" s="38"/>
      <c r="AVM35" s="38"/>
      <c r="AVN35" s="38"/>
      <c r="AVO35" s="38"/>
      <c r="AVP35" s="38"/>
      <c r="AVQ35" s="38"/>
      <c r="AVR35" s="38"/>
      <c r="AVS35" s="38"/>
      <c r="AVT35" s="38"/>
      <c r="AVU35" s="38"/>
      <c r="AVV35" s="38"/>
      <c r="AVW35" s="38"/>
      <c r="AVX35" s="38"/>
      <c r="AVY35" s="38"/>
      <c r="AVZ35" s="38"/>
      <c r="AWA35" s="38"/>
      <c r="AWB35" s="38"/>
      <c r="AWC35" s="38"/>
      <c r="AWD35" s="38"/>
      <c r="AWE35" s="38"/>
      <c r="AWF35" s="38"/>
      <c r="AWG35" s="38"/>
      <c r="AWH35" s="38"/>
      <c r="AWI35" s="38"/>
      <c r="AWJ35" s="38"/>
      <c r="AWK35" s="38"/>
      <c r="AWL35" s="38"/>
      <c r="AWM35" s="38"/>
      <c r="AWN35" s="38"/>
      <c r="AWO35" s="38"/>
      <c r="AWP35" s="38"/>
      <c r="AWQ35" s="38"/>
      <c r="AWR35" s="38"/>
      <c r="AWS35" s="38"/>
      <c r="AWT35" s="38"/>
      <c r="AWU35" s="38"/>
      <c r="AWV35" s="38"/>
      <c r="AWW35" s="38"/>
      <c r="AWX35" s="38"/>
      <c r="AWY35" s="38"/>
      <c r="AWZ35" s="38"/>
      <c r="AXA35" s="38"/>
      <c r="AXB35" s="38"/>
      <c r="AXC35" s="38"/>
      <c r="AXD35" s="38"/>
      <c r="AXE35" s="38"/>
      <c r="AXF35" s="38"/>
      <c r="AXG35" s="38"/>
      <c r="AXH35" s="38"/>
      <c r="AXI35" s="38"/>
      <c r="AXJ35" s="38"/>
      <c r="AXK35" s="38"/>
      <c r="AXL35" s="38"/>
      <c r="AXM35" s="38"/>
      <c r="AXN35" s="38"/>
      <c r="AXO35" s="38"/>
      <c r="AXP35" s="38"/>
      <c r="AXQ35" s="38"/>
      <c r="AXR35" s="38"/>
      <c r="AXS35" s="38"/>
      <c r="AXT35" s="38"/>
      <c r="AXU35" s="38"/>
      <c r="AXV35" s="38"/>
      <c r="AXW35" s="38"/>
      <c r="AXX35" s="38"/>
      <c r="AXY35" s="38"/>
      <c r="AXZ35" s="38"/>
      <c r="AYA35" s="38"/>
      <c r="AYB35" s="38"/>
      <c r="AYC35" s="38"/>
      <c r="AYD35" s="38"/>
      <c r="AYE35" s="38"/>
      <c r="AYF35" s="38"/>
      <c r="AYG35" s="38"/>
      <c r="AYH35" s="38"/>
      <c r="AYI35" s="38"/>
      <c r="AYJ35" s="38"/>
      <c r="AYK35" s="38"/>
      <c r="AYL35" s="38"/>
      <c r="AYM35" s="38"/>
      <c r="AYN35" s="38"/>
      <c r="AYO35" s="38"/>
      <c r="AYP35" s="38"/>
      <c r="AYQ35" s="38"/>
      <c r="AYR35" s="38"/>
      <c r="AYS35" s="38"/>
      <c r="AYT35" s="38"/>
      <c r="AYU35" s="38"/>
      <c r="AYV35" s="38"/>
      <c r="AYW35" s="38"/>
      <c r="AYX35" s="38"/>
      <c r="AYY35" s="38"/>
      <c r="AYZ35" s="38"/>
      <c r="AZA35" s="38"/>
      <c r="AZB35" s="38"/>
      <c r="AZC35" s="38"/>
      <c r="AZD35" s="38"/>
      <c r="AZE35" s="38"/>
      <c r="AZF35" s="38"/>
      <c r="AZG35" s="38"/>
      <c r="AZH35" s="38"/>
      <c r="AZI35" s="38"/>
      <c r="AZJ35" s="38"/>
      <c r="AZK35" s="38"/>
      <c r="AZL35" s="38"/>
      <c r="AZM35" s="38"/>
      <c r="AZN35" s="38"/>
      <c r="AZO35" s="38"/>
      <c r="AZP35" s="38"/>
      <c r="AZQ35" s="38"/>
      <c r="AZR35" s="38"/>
      <c r="AZS35" s="38"/>
      <c r="AZT35" s="38"/>
      <c r="AZU35" s="38"/>
      <c r="AZV35" s="38"/>
      <c r="AZW35" s="38"/>
      <c r="AZX35" s="38"/>
      <c r="AZY35" s="38"/>
      <c r="AZZ35" s="38"/>
      <c r="BAA35" s="38"/>
      <c r="BAB35" s="38"/>
      <c r="BAC35" s="38"/>
      <c r="BAD35" s="38"/>
      <c r="BAE35" s="38"/>
      <c r="BAF35" s="38"/>
      <c r="BAG35" s="38"/>
      <c r="BAH35" s="38"/>
      <c r="BAI35" s="38"/>
      <c r="BAJ35" s="38"/>
      <c r="BAK35" s="38"/>
      <c r="BAL35" s="38"/>
      <c r="BAM35" s="38"/>
      <c r="BAN35" s="38"/>
      <c r="BAO35" s="38"/>
      <c r="BAP35" s="38"/>
      <c r="BAQ35" s="38"/>
      <c r="BAR35" s="38"/>
      <c r="BAS35" s="38"/>
      <c r="BAT35" s="38"/>
      <c r="BAU35" s="38"/>
      <c r="BAV35" s="38"/>
      <c r="BAW35" s="38"/>
      <c r="BAX35" s="38"/>
      <c r="BAY35" s="38"/>
      <c r="BAZ35" s="38"/>
      <c r="BBA35" s="38"/>
      <c r="BBB35" s="38"/>
      <c r="BBC35" s="38"/>
      <c r="BBD35" s="38"/>
      <c r="BBE35" s="38"/>
      <c r="BBF35" s="38"/>
      <c r="BBG35" s="38"/>
      <c r="BBH35" s="38"/>
      <c r="BBI35" s="38"/>
      <c r="BBJ35" s="38"/>
      <c r="BBK35" s="38"/>
      <c r="BBL35" s="38"/>
      <c r="BBM35" s="38"/>
      <c r="BBN35" s="38"/>
      <c r="BBO35" s="38"/>
      <c r="BBP35" s="38"/>
      <c r="BBQ35" s="38"/>
      <c r="BBR35" s="38"/>
      <c r="BBS35" s="38"/>
      <c r="BBT35" s="38"/>
      <c r="BBU35" s="38"/>
      <c r="BBV35" s="38"/>
      <c r="BBW35" s="38"/>
      <c r="BBX35" s="38"/>
      <c r="BBY35" s="38"/>
      <c r="BBZ35" s="38"/>
      <c r="BCA35" s="38"/>
      <c r="BCB35" s="38"/>
      <c r="BCC35" s="38"/>
      <c r="BCD35" s="38"/>
      <c r="BCE35" s="38"/>
      <c r="BCF35" s="38"/>
      <c r="BCG35" s="38"/>
      <c r="BCH35" s="38"/>
      <c r="BCI35" s="38"/>
      <c r="BCJ35" s="38"/>
      <c r="BCK35" s="38"/>
      <c r="BCL35" s="38"/>
      <c r="BCM35" s="38"/>
      <c r="BCN35" s="38"/>
      <c r="BCO35" s="38"/>
      <c r="BCP35" s="38"/>
      <c r="BCQ35" s="38"/>
      <c r="BCR35" s="38"/>
      <c r="BCS35" s="38"/>
      <c r="BCT35" s="38"/>
      <c r="BCU35" s="38"/>
      <c r="BCV35" s="38"/>
      <c r="BCW35" s="38"/>
      <c r="BCX35" s="38"/>
      <c r="BCY35" s="38"/>
      <c r="BCZ35" s="38"/>
      <c r="BDA35" s="38"/>
      <c r="BDB35" s="38"/>
      <c r="BDC35" s="38"/>
      <c r="BDD35" s="38"/>
      <c r="BDE35" s="38"/>
      <c r="BDF35" s="38"/>
      <c r="BDG35" s="38"/>
      <c r="BDH35" s="38"/>
      <c r="BDI35" s="38"/>
      <c r="BDJ35" s="38"/>
      <c r="BDK35" s="38"/>
      <c r="BDL35" s="38"/>
      <c r="BDM35" s="38"/>
      <c r="BDN35" s="38"/>
      <c r="BDO35" s="38"/>
      <c r="BDP35" s="38"/>
      <c r="BDQ35" s="38"/>
      <c r="BDR35" s="38"/>
      <c r="BDS35" s="38"/>
      <c r="BDT35" s="38"/>
      <c r="BDU35" s="38"/>
      <c r="BDV35" s="38"/>
      <c r="BDW35" s="38"/>
      <c r="BDX35" s="38"/>
      <c r="BDY35" s="38"/>
      <c r="BDZ35" s="38"/>
      <c r="BEA35" s="38"/>
      <c r="BEB35" s="38"/>
      <c r="BEC35" s="38"/>
      <c r="BED35" s="38"/>
      <c r="BEE35" s="38"/>
      <c r="BEF35" s="38"/>
      <c r="BEG35" s="38"/>
      <c r="BEH35" s="38"/>
      <c r="BEI35" s="38"/>
      <c r="BEJ35" s="38"/>
      <c r="BEK35" s="38"/>
      <c r="BEL35" s="38"/>
      <c r="BEM35" s="38"/>
      <c r="BEN35" s="38"/>
      <c r="BEO35" s="38"/>
      <c r="BEP35" s="38"/>
      <c r="BEQ35" s="38"/>
      <c r="BER35" s="38"/>
      <c r="BES35" s="38"/>
      <c r="BET35" s="38"/>
      <c r="BEU35" s="38"/>
      <c r="BEV35" s="38"/>
      <c r="BEW35" s="38"/>
      <c r="BEX35" s="38"/>
      <c r="BEY35" s="38"/>
      <c r="BEZ35" s="38"/>
      <c r="BFA35" s="38"/>
      <c r="BFB35" s="38"/>
      <c r="BFC35" s="38"/>
      <c r="BFD35" s="38"/>
      <c r="BFE35" s="38"/>
      <c r="BFF35" s="38"/>
      <c r="BFG35" s="38"/>
      <c r="BFH35" s="38"/>
      <c r="BFI35" s="38"/>
      <c r="BFJ35" s="38"/>
      <c r="BFK35" s="38"/>
      <c r="BFL35" s="38"/>
      <c r="BFM35" s="38"/>
      <c r="BFN35" s="38"/>
      <c r="BFO35" s="38"/>
      <c r="BFP35" s="38"/>
      <c r="BFQ35" s="38"/>
      <c r="BFR35" s="38"/>
      <c r="BFS35" s="38"/>
      <c r="BFT35" s="38"/>
      <c r="BFU35" s="38"/>
      <c r="BFV35" s="38"/>
      <c r="BFW35" s="38"/>
      <c r="BFX35" s="38"/>
      <c r="BFY35" s="38"/>
      <c r="BFZ35" s="38"/>
      <c r="BGA35" s="38"/>
      <c r="BGB35" s="38"/>
      <c r="BGC35" s="38"/>
      <c r="BGD35" s="38"/>
      <c r="BGE35" s="38"/>
      <c r="BGF35" s="38"/>
      <c r="BGG35" s="38"/>
      <c r="BGH35" s="38"/>
      <c r="BGI35" s="38"/>
      <c r="BGJ35" s="38"/>
      <c r="BGK35" s="38"/>
      <c r="BGL35" s="38"/>
      <c r="BGM35" s="38"/>
      <c r="BGN35" s="38"/>
      <c r="BGO35" s="38"/>
      <c r="BGP35" s="38"/>
      <c r="BGQ35" s="38"/>
      <c r="BGR35" s="38"/>
      <c r="BGS35" s="38"/>
      <c r="BGT35" s="38"/>
      <c r="BGU35" s="38"/>
      <c r="BGV35" s="38"/>
      <c r="BGW35" s="38"/>
      <c r="BGX35" s="38"/>
      <c r="BGY35" s="38"/>
      <c r="BGZ35" s="38"/>
      <c r="BHA35" s="38"/>
      <c r="BHB35" s="38"/>
      <c r="BHC35" s="38"/>
      <c r="BHD35" s="38"/>
      <c r="BHE35" s="38"/>
      <c r="BHF35" s="38"/>
      <c r="BHG35" s="38"/>
      <c r="BHH35" s="38"/>
      <c r="BHI35" s="38"/>
      <c r="BHJ35" s="38"/>
      <c r="BHK35" s="38"/>
      <c r="BHL35" s="38"/>
      <c r="BHM35" s="38"/>
      <c r="BHN35" s="38"/>
      <c r="BHO35" s="38"/>
      <c r="BHP35" s="38"/>
      <c r="BHQ35" s="38"/>
      <c r="BHR35" s="38"/>
      <c r="BHS35" s="38"/>
      <c r="BHT35" s="38"/>
      <c r="BHU35" s="38"/>
      <c r="BHV35" s="38"/>
      <c r="BHW35" s="38"/>
      <c r="BHX35" s="38"/>
      <c r="BHY35" s="38"/>
      <c r="BHZ35" s="38"/>
      <c r="BIA35" s="38"/>
      <c r="BIB35" s="38"/>
      <c r="BIC35" s="38"/>
      <c r="BID35" s="38"/>
      <c r="BIE35" s="38"/>
      <c r="BIF35" s="38"/>
      <c r="BIG35" s="38"/>
      <c r="BIH35" s="38"/>
      <c r="BII35" s="38"/>
      <c r="BIJ35" s="38"/>
      <c r="BIK35" s="38"/>
      <c r="BIL35" s="38"/>
      <c r="BIM35" s="38"/>
      <c r="BIN35" s="38"/>
      <c r="BIO35" s="38"/>
      <c r="BIP35" s="38"/>
      <c r="BIQ35" s="38"/>
      <c r="BIR35" s="38"/>
      <c r="BIS35" s="38"/>
      <c r="BIT35" s="38"/>
      <c r="BIU35" s="38"/>
      <c r="BIV35" s="38"/>
      <c r="BIW35" s="38"/>
      <c r="BIX35" s="38"/>
      <c r="BIY35" s="38"/>
      <c r="BIZ35" s="38"/>
      <c r="BJA35" s="38"/>
      <c r="BJB35" s="38"/>
      <c r="BJC35" s="38"/>
      <c r="BJD35" s="38"/>
      <c r="BJE35" s="38"/>
      <c r="BJF35" s="38"/>
      <c r="BJG35" s="38"/>
      <c r="BJH35" s="38"/>
      <c r="BJI35" s="38"/>
      <c r="BJJ35" s="38"/>
      <c r="BJK35" s="38"/>
      <c r="BJL35" s="38"/>
      <c r="BJM35" s="38"/>
      <c r="BJN35" s="38"/>
      <c r="BJO35" s="38"/>
      <c r="BJP35" s="38"/>
      <c r="BJQ35" s="38"/>
      <c r="BJR35" s="38"/>
      <c r="BJS35" s="38"/>
      <c r="BJT35" s="38"/>
      <c r="BJU35" s="38"/>
      <c r="BJV35" s="38"/>
      <c r="BJW35" s="38"/>
      <c r="BJX35" s="38"/>
      <c r="BJY35" s="38"/>
      <c r="BJZ35" s="38"/>
      <c r="BKA35" s="38"/>
      <c r="BKB35" s="38"/>
      <c r="BKC35" s="38"/>
      <c r="BKD35" s="38"/>
      <c r="BKE35" s="38"/>
      <c r="BKF35" s="38"/>
      <c r="BKG35" s="38"/>
      <c r="BKH35" s="38"/>
      <c r="BKI35" s="38"/>
      <c r="BKJ35" s="38"/>
      <c r="BKK35" s="38"/>
      <c r="BKL35" s="38"/>
      <c r="BKM35" s="38"/>
      <c r="BKN35" s="38"/>
      <c r="BKO35" s="38"/>
      <c r="BKP35" s="38"/>
      <c r="BKQ35" s="38"/>
      <c r="BKR35" s="38"/>
      <c r="BKS35" s="38"/>
      <c r="BKT35" s="38"/>
      <c r="BKU35" s="38"/>
      <c r="BKV35" s="38"/>
      <c r="BKW35" s="38"/>
      <c r="BKX35" s="38"/>
      <c r="BKY35" s="38"/>
      <c r="BKZ35" s="38"/>
      <c r="BLA35" s="38"/>
      <c r="BLB35" s="38"/>
      <c r="BLC35" s="38"/>
      <c r="BLD35" s="38"/>
      <c r="BLE35" s="38"/>
      <c r="BLF35" s="38"/>
      <c r="BLG35" s="38"/>
      <c r="BLH35" s="38"/>
      <c r="BLI35" s="38"/>
      <c r="BLJ35" s="38"/>
      <c r="BLK35" s="38"/>
      <c r="BLL35" s="38"/>
      <c r="BLM35" s="38"/>
      <c r="BLN35" s="38"/>
      <c r="BLO35" s="38"/>
      <c r="BLP35" s="38"/>
      <c r="BLQ35" s="38"/>
      <c r="BLR35" s="38"/>
      <c r="BLS35" s="38"/>
      <c r="BLT35" s="38"/>
      <c r="BLU35" s="38"/>
      <c r="BLV35" s="38"/>
      <c r="BLW35" s="38"/>
      <c r="BLX35" s="38"/>
      <c r="BLY35" s="38"/>
      <c r="BLZ35" s="38"/>
      <c r="BMA35" s="38"/>
      <c r="BMB35" s="38"/>
      <c r="BMC35" s="38"/>
      <c r="BMD35" s="38"/>
      <c r="BME35" s="38"/>
      <c r="BMF35" s="38"/>
      <c r="BMG35" s="38"/>
      <c r="BMH35" s="38"/>
      <c r="BMI35" s="38"/>
      <c r="BMJ35" s="38"/>
      <c r="BMK35" s="38"/>
      <c r="BML35" s="38"/>
      <c r="BMM35" s="38"/>
      <c r="BMN35" s="38"/>
      <c r="BMO35" s="38"/>
      <c r="BMP35" s="38"/>
      <c r="BMQ35" s="38"/>
      <c r="BMR35" s="38"/>
      <c r="BMS35" s="38"/>
      <c r="BMT35" s="38"/>
      <c r="BMU35" s="38"/>
      <c r="BMV35" s="38"/>
      <c r="BMW35" s="38"/>
      <c r="BMX35" s="38"/>
      <c r="BMY35" s="38"/>
      <c r="BMZ35" s="38"/>
      <c r="BNA35" s="38"/>
      <c r="BNB35" s="38"/>
      <c r="BNC35" s="38"/>
      <c r="BND35" s="38"/>
      <c r="BNE35" s="38"/>
      <c r="BNF35" s="38"/>
      <c r="BNG35" s="38"/>
      <c r="BNH35" s="38"/>
      <c r="BNI35" s="38"/>
      <c r="BNJ35" s="38"/>
      <c r="BNK35" s="38"/>
      <c r="BNL35" s="38"/>
      <c r="BNM35" s="38"/>
      <c r="BNN35" s="38"/>
      <c r="BNO35" s="38"/>
      <c r="BNP35" s="38"/>
      <c r="BNQ35" s="38"/>
      <c r="BNR35" s="38"/>
      <c r="BNS35" s="38"/>
      <c r="BNT35" s="38"/>
      <c r="BNU35" s="38"/>
      <c r="BNV35" s="38"/>
      <c r="BNW35" s="38"/>
      <c r="BNX35" s="38"/>
      <c r="BNY35" s="38"/>
      <c r="BNZ35" s="38"/>
      <c r="BOA35" s="38"/>
      <c r="BOB35" s="38"/>
      <c r="BOC35" s="38"/>
      <c r="BOD35" s="38"/>
      <c r="BOE35" s="38"/>
      <c r="BOF35" s="38"/>
      <c r="BOG35" s="38"/>
      <c r="BOH35" s="38"/>
      <c r="BOI35" s="38"/>
      <c r="BOJ35" s="38"/>
      <c r="BOK35" s="38"/>
      <c r="BOL35" s="38"/>
      <c r="BOM35" s="38"/>
      <c r="BON35" s="38"/>
      <c r="BOO35" s="38"/>
      <c r="BOP35" s="38"/>
      <c r="BOQ35" s="38"/>
      <c r="BOR35" s="38"/>
      <c r="BOS35" s="38"/>
      <c r="BOT35" s="38"/>
      <c r="BOU35" s="38"/>
      <c r="BOV35" s="38"/>
      <c r="BOW35" s="38"/>
      <c r="BOX35" s="38"/>
      <c r="BOY35" s="38"/>
      <c r="BOZ35" s="38"/>
      <c r="BPA35" s="38"/>
      <c r="BPB35" s="38"/>
      <c r="BPC35" s="38"/>
      <c r="BPD35" s="38"/>
      <c r="BPE35" s="38"/>
      <c r="BPF35" s="38"/>
      <c r="BPG35" s="38"/>
      <c r="BPH35" s="38"/>
      <c r="BPI35" s="38"/>
      <c r="BPJ35" s="38"/>
      <c r="BPK35" s="38"/>
      <c r="BPL35" s="38"/>
      <c r="BPM35" s="38"/>
      <c r="BPN35" s="38"/>
      <c r="BPO35" s="38"/>
      <c r="BPP35" s="38"/>
      <c r="BPQ35" s="38"/>
      <c r="BPR35" s="38"/>
      <c r="BPS35" s="38"/>
      <c r="BPT35" s="38"/>
      <c r="BPU35" s="38"/>
      <c r="BPV35" s="38"/>
      <c r="BPW35" s="38"/>
      <c r="BPX35" s="38"/>
      <c r="BPY35" s="38"/>
      <c r="BPZ35" s="38"/>
      <c r="BQA35" s="38"/>
      <c r="BQB35" s="38"/>
      <c r="BQC35" s="38"/>
      <c r="BQD35" s="38"/>
      <c r="BQE35" s="38"/>
      <c r="BQF35" s="38"/>
      <c r="BQG35" s="38"/>
      <c r="BQH35" s="38"/>
      <c r="BQI35" s="38"/>
      <c r="BQJ35" s="38"/>
      <c r="BQK35" s="38"/>
      <c r="BQL35" s="38"/>
      <c r="BQM35" s="38"/>
      <c r="BQN35" s="38"/>
      <c r="BQO35" s="38"/>
      <c r="BQP35" s="38"/>
      <c r="BQQ35" s="38"/>
      <c r="BQR35" s="38"/>
      <c r="BQS35" s="38"/>
      <c r="BQT35" s="38"/>
      <c r="BQU35" s="38"/>
      <c r="BQV35" s="38"/>
      <c r="BQW35" s="38"/>
      <c r="BQX35" s="38"/>
      <c r="BQY35" s="38"/>
      <c r="BQZ35" s="38"/>
      <c r="BRA35" s="38"/>
      <c r="BRB35" s="38"/>
      <c r="BRC35" s="38"/>
      <c r="BRD35" s="38"/>
      <c r="BRE35" s="38"/>
      <c r="BRF35" s="38"/>
      <c r="BRG35" s="38"/>
      <c r="BRH35" s="38"/>
      <c r="BRI35" s="38"/>
      <c r="BRJ35" s="38"/>
      <c r="BRK35" s="38"/>
      <c r="BRL35" s="38"/>
      <c r="BRM35" s="38"/>
      <c r="BRN35" s="38"/>
      <c r="BRO35" s="38"/>
      <c r="BRP35" s="38"/>
      <c r="BRQ35" s="38"/>
      <c r="BRR35" s="38"/>
      <c r="BRS35" s="38"/>
      <c r="BRT35" s="38"/>
      <c r="BRU35" s="38"/>
      <c r="BRV35" s="38"/>
      <c r="BRW35" s="38"/>
      <c r="BRX35" s="38"/>
      <c r="BRY35" s="38"/>
      <c r="BRZ35" s="38"/>
      <c r="BSA35" s="38"/>
      <c r="BSB35" s="38"/>
      <c r="BSC35" s="38"/>
      <c r="BSD35" s="38"/>
      <c r="BSE35" s="38"/>
      <c r="BSF35" s="38"/>
      <c r="BSG35" s="38"/>
      <c r="BSH35" s="38"/>
      <c r="BSI35" s="38"/>
      <c r="BSJ35" s="38"/>
      <c r="BSK35" s="38"/>
      <c r="BSL35" s="38"/>
      <c r="BSM35" s="38"/>
      <c r="BSN35" s="38"/>
      <c r="BSO35" s="38"/>
      <c r="BSP35" s="38"/>
      <c r="BSQ35" s="38"/>
      <c r="BSR35" s="38"/>
      <c r="BSS35" s="38"/>
      <c r="BST35" s="38"/>
      <c r="BSU35" s="38"/>
      <c r="BSV35" s="38"/>
      <c r="BSW35" s="38"/>
      <c r="BSX35" s="38"/>
      <c r="BSY35" s="38"/>
      <c r="BSZ35" s="38"/>
      <c r="BTA35" s="38"/>
      <c r="BTB35" s="38"/>
      <c r="BTC35" s="38"/>
      <c r="BTD35" s="38"/>
      <c r="BTE35" s="38"/>
      <c r="BTF35" s="38"/>
      <c r="BTG35" s="38"/>
      <c r="BTH35" s="38"/>
      <c r="BTI35" s="38"/>
      <c r="BTJ35" s="38"/>
      <c r="BTK35" s="38"/>
      <c r="BTL35" s="38"/>
      <c r="BTM35" s="38"/>
      <c r="BTN35" s="38"/>
      <c r="BTO35" s="38"/>
      <c r="BTP35" s="38"/>
      <c r="BTQ35" s="38"/>
      <c r="BTR35" s="38"/>
      <c r="BTS35" s="38"/>
      <c r="BTT35" s="38"/>
      <c r="BTU35" s="38"/>
      <c r="BTV35" s="38"/>
      <c r="BTW35" s="38"/>
      <c r="BTX35" s="38"/>
      <c r="BTY35" s="38"/>
      <c r="BTZ35" s="38"/>
      <c r="BUA35" s="38"/>
      <c r="BUB35" s="38"/>
      <c r="BUC35" s="38"/>
      <c r="BUD35" s="38"/>
      <c r="BUE35" s="38"/>
      <c r="BUF35" s="38"/>
      <c r="BUG35" s="38"/>
      <c r="BUH35" s="38"/>
      <c r="BUI35" s="38"/>
      <c r="BUJ35" s="38"/>
      <c r="BUK35" s="38"/>
      <c r="BUL35" s="38"/>
      <c r="BUM35" s="38"/>
      <c r="BUN35" s="38"/>
      <c r="BUO35" s="38"/>
      <c r="BUP35" s="38"/>
      <c r="BUQ35" s="38"/>
      <c r="BUR35" s="38"/>
      <c r="BUS35" s="38"/>
      <c r="BUT35" s="38"/>
      <c r="BUU35" s="38"/>
      <c r="BUV35" s="38"/>
      <c r="BUW35" s="38"/>
      <c r="BUX35" s="38"/>
      <c r="BUY35" s="38"/>
      <c r="BUZ35" s="38"/>
      <c r="BVA35" s="38"/>
      <c r="BVB35" s="38"/>
      <c r="BVC35" s="38"/>
      <c r="BVD35" s="38"/>
      <c r="BVE35" s="38"/>
      <c r="BVF35" s="38"/>
      <c r="BVG35" s="38"/>
      <c r="BVH35" s="38"/>
      <c r="BVI35" s="38"/>
      <c r="BVJ35" s="38"/>
      <c r="BVK35" s="38"/>
      <c r="BVL35" s="38"/>
      <c r="BVM35" s="38"/>
      <c r="BVN35" s="38"/>
      <c r="BVO35" s="38"/>
      <c r="BVP35" s="38"/>
      <c r="BVQ35" s="38"/>
      <c r="BVR35" s="38"/>
      <c r="BVS35" s="38"/>
      <c r="BVT35" s="38"/>
      <c r="BVU35" s="38"/>
      <c r="BVV35" s="38"/>
      <c r="BVW35" s="38"/>
      <c r="BVX35" s="38"/>
      <c r="BVY35" s="38"/>
      <c r="BVZ35" s="38"/>
      <c r="BWA35" s="38"/>
      <c r="BWB35" s="38"/>
      <c r="BWC35" s="38"/>
      <c r="BWD35" s="38"/>
      <c r="BWE35" s="38"/>
      <c r="BWF35" s="38"/>
      <c r="BWG35" s="38"/>
      <c r="BWH35" s="38"/>
      <c r="BWI35" s="38"/>
      <c r="BWJ35" s="38"/>
      <c r="BWK35" s="38"/>
      <c r="BWL35" s="38"/>
      <c r="BWM35" s="38"/>
      <c r="BWN35" s="38"/>
      <c r="BWO35" s="38"/>
      <c r="BWP35" s="38"/>
      <c r="BWQ35" s="38"/>
      <c r="BWR35" s="38"/>
      <c r="BWS35" s="38"/>
      <c r="BWT35" s="38"/>
      <c r="BWU35" s="38"/>
      <c r="BWV35" s="38"/>
      <c r="BWW35" s="38"/>
      <c r="BWX35" s="38"/>
      <c r="BWY35" s="38"/>
      <c r="BWZ35" s="38"/>
      <c r="BXA35" s="38"/>
      <c r="BXB35" s="38"/>
      <c r="BXC35" s="38"/>
      <c r="BXD35" s="38"/>
      <c r="BXE35" s="38"/>
      <c r="BXF35" s="38"/>
      <c r="BXG35" s="38"/>
      <c r="BXH35" s="38"/>
      <c r="BXI35" s="38"/>
      <c r="BXJ35" s="38"/>
      <c r="BXK35" s="38"/>
      <c r="BXL35" s="38"/>
      <c r="BXM35" s="38"/>
      <c r="BXN35" s="38"/>
      <c r="BXO35" s="38"/>
      <c r="BXP35" s="38"/>
      <c r="BXQ35" s="38"/>
      <c r="BXR35" s="38"/>
      <c r="BXS35" s="38"/>
      <c r="BXT35" s="38"/>
      <c r="BXU35" s="38"/>
      <c r="BXV35" s="38"/>
      <c r="BXW35" s="38"/>
      <c r="BXX35" s="38"/>
      <c r="BXY35" s="38"/>
      <c r="BXZ35" s="38"/>
      <c r="BYA35" s="38"/>
      <c r="BYB35" s="38"/>
      <c r="BYC35" s="38"/>
      <c r="BYD35" s="38"/>
      <c r="BYE35" s="38"/>
      <c r="BYF35" s="38"/>
      <c r="BYG35" s="38"/>
      <c r="BYH35" s="38"/>
      <c r="BYI35" s="38"/>
      <c r="BYJ35" s="38"/>
      <c r="BYK35" s="38"/>
      <c r="BYL35" s="38"/>
      <c r="BYM35" s="38"/>
      <c r="BYN35" s="38"/>
      <c r="BYO35" s="38"/>
      <c r="BYP35" s="38"/>
      <c r="BYQ35" s="38"/>
      <c r="BYR35" s="38"/>
      <c r="BYS35" s="38"/>
      <c r="BYT35" s="38"/>
      <c r="BYU35" s="38"/>
      <c r="BYV35" s="38"/>
      <c r="BYW35" s="38"/>
      <c r="BYX35" s="38"/>
      <c r="BYY35" s="38"/>
      <c r="BYZ35" s="38"/>
      <c r="BZA35" s="38"/>
      <c r="BZB35" s="38"/>
      <c r="BZC35" s="38"/>
      <c r="BZD35" s="38"/>
      <c r="BZE35" s="38"/>
      <c r="BZF35" s="38"/>
      <c r="BZG35" s="38"/>
      <c r="BZH35" s="38"/>
      <c r="BZI35" s="38"/>
      <c r="BZJ35" s="38"/>
      <c r="BZK35" s="38"/>
      <c r="BZL35" s="38"/>
      <c r="BZM35" s="38"/>
      <c r="BZN35" s="38"/>
      <c r="BZO35" s="38"/>
      <c r="BZP35" s="38"/>
      <c r="BZQ35" s="38"/>
      <c r="BZR35" s="38"/>
      <c r="BZS35" s="38"/>
      <c r="BZT35" s="38"/>
      <c r="BZU35" s="38"/>
      <c r="BZV35" s="38"/>
      <c r="BZW35" s="38"/>
      <c r="BZX35" s="38"/>
      <c r="BZY35" s="38"/>
      <c r="BZZ35" s="38"/>
      <c r="CAA35" s="38"/>
      <c r="CAB35" s="38"/>
      <c r="CAC35" s="38"/>
      <c r="CAD35" s="38"/>
      <c r="CAE35" s="38"/>
      <c r="CAF35" s="38"/>
      <c r="CAG35" s="38"/>
      <c r="CAH35" s="38"/>
      <c r="CAI35" s="38"/>
      <c r="CAJ35" s="38"/>
      <c r="CAK35" s="38"/>
      <c r="CAL35" s="38"/>
      <c r="CAM35" s="38"/>
      <c r="CAN35" s="38"/>
      <c r="CAO35" s="38"/>
      <c r="CAP35" s="38"/>
      <c r="CAQ35" s="38"/>
      <c r="CAR35" s="38"/>
      <c r="CAS35" s="38"/>
      <c r="CAT35" s="38"/>
      <c r="CAU35" s="38"/>
      <c r="CAV35" s="38"/>
      <c r="CAW35" s="38"/>
      <c r="CAX35" s="38"/>
      <c r="CAY35" s="38"/>
      <c r="CAZ35" s="38"/>
      <c r="CBA35" s="38"/>
      <c r="CBB35" s="38"/>
      <c r="CBC35" s="38"/>
      <c r="CBD35" s="38"/>
      <c r="CBE35" s="38"/>
      <c r="CBF35" s="38"/>
      <c r="CBG35" s="38"/>
      <c r="CBH35" s="38"/>
      <c r="CBI35" s="38"/>
      <c r="CBJ35" s="38"/>
      <c r="CBK35" s="38"/>
      <c r="CBL35" s="38"/>
      <c r="CBM35" s="38"/>
      <c r="CBN35" s="38"/>
      <c r="CBO35" s="38"/>
      <c r="CBP35" s="38"/>
      <c r="CBQ35" s="38"/>
      <c r="CBR35" s="38"/>
      <c r="CBS35" s="38"/>
      <c r="CBT35" s="38"/>
      <c r="CBU35" s="38"/>
      <c r="CBV35" s="38"/>
      <c r="CBW35" s="38"/>
      <c r="CBX35" s="38"/>
      <c r="CBY35" s="38"/>
      <c r="CBZ35" s="38"/>
      <c r="CCA35" s="38"/>
      <c r="CCB35" s="38"/>
      <c r="CCC35" s="38"/>
      <c r="CCD35" s="38"/>
      <c r="CCE35" s="38"/>
      <c r="CCF35" s="38"/>
      <c r="CCG35" s="38"/>
      <c r="CCH35" s="38"/>
      <c r="CCI35" s="38"/>
      <c r="CCJ35" s="38"/>
      <c r="CCK35" s="38"/>
      <c r="CCL35" s="38"/>
      <c r="CCM35" s="38"/>
      <c r="CCN35" s="38"/>
      <c r="CCO35" s="38"/>
      <c r="CCP35" s="38"/>
      <c r="CCQ35" s="38"/>
      <c r="CCR35" s="38"/>
      <c r="CCS35" s="38"/>
      <c r="CCT35" s="38"/>
      <c r="CCU35" s="38"/>
      <c r="CCV35" s="38"/>
      <c r="CCW35" s="38"/>
      <c r="CCX35" s="38"/>
      <c r="CCY35" s="38"/>
      <c r="CCZ35" s="38"/>
      <c r="CDA35" s="38"/>
      <c r="CDB35" s="38"/>
      <c r="CDC35" s="38"/>
      <c r="CDD35" s="38"/>
      <c r="CDE35" s="38"/>
      <c r="CDF35" s="38"/>
      <c r="CDG35" s="38"/>
      <c r="CDH35" s="38"/>
      <c r="CDI35" s="38"/>
      <c r="CDJ35" s="38"/>
      <c r="CDK35" s="38"/>
      <c r="CDL35" s="38"/>
      <c r="CDM35" s="38"/>
      <c r="CDN35" s="38"/>
      <c r="CDO35" s="38"/>
      <c r="CDP35" s="38"/>
      <c r="CDQ35" s="38"/>
      <c r="CDR35" s="38"/>
      <c r="CDS35" s="38"/>
      <c r="CDT35" s="38"/>
      <c r="CDU35" s="38"/>
      <c r="CDV35" s="38"/>
      <c r="CDW35" s="38"/>
      <c r="CDX35" s="38"/>
      <c r="CDY35" s="38"/>
      <c r="CDZ35" s="38"/>
      <c r="CEA35" s="38"/>
      <c r="CEB35" s="38"/>
      <c r="CEC35" s="38"/>
      <c r="CED35" s="38"/>
      <c r="CEE35" s="38"/>
      <c r="CEF35" s="38"/>
      <c r="CEG35" s="38"/>
      <c r="CEH35" s="38"/>
      <c r="CEI35" s="38"/>
      <c r="CEJ35" s="38"/>
      <c r="CEK35" s="38"/>
      <c r="CEL35" s="38"/>
      <c r="CEM35" s="38"/>
      <c r="CEN35" s="38"/>
      <c r="CEO35" s="38"/>
      <c r="CEP35" s="38"/>
      <c r="CEQ35" s="38"/>
      <c r="CER35" s="38"/>
      <c r="CES35" s="38"/>
      <c r="CET35" s="38"/>
      <c r="CEU35" s="38"/>
      <c r="CEV35" s="38"/>
      <c r="CEW35" s="38"/>
      <c r="CEX35" s="38"/>
      <c r="CEY35" s="38"/>
      <c r="CEZ35" s="38"/>
      <c r="CFA35" s="38"/>
      <c r="CFB35" s="38"/>
      <c r="CFC35" s="38"/>
      <c r="CFD35" s="38"/>
      <c r="CFE35" s="38"/>
      <c r="CFF35" s="38"/>
      <c r="CFG35" s="38"/>
      <c r="CFH35" s="38"/>
      <c r="CFI35" s="38"/>
      <c r="CFJ35" s="38"/>
      <c r="CFK35" s="38"/>
      <c r="CFL35" s="38"/>
      <c r="CFM35" s="38"/>
      <c r="CFN35" s="38"/>
      <c r="CFO35" s="38"/>
      <c r="CFP35" s="38"/>
      <c r="CFQ35" s="38"/>
      <c r="CFR35" s="38"/>
      <c r="CFS35" s="38"/>
      <c r="CFT35" s="38"/>
      <c r="CFU35" s="38"/>
      <c r="CFV35" s="38"/>
      <c r="CFW35" s="38"/>
      <c r="CFX35" s="38"/>
      <c r="CFY35" s="38"/>
      <c r="CFZ35" s="38"/>
      <c r="CGA35" s="38"/>
      <c r="CGB35" s="38"/>
      <c r="CGC35" s="38"/>
      <c r="CGD35" s="38"/>
      <c r="CGE35" s="38"/>
      <c r="CGF35" s="38"/>
      <c r="CGG35" s="38"/>
      <c r="CGH35" s="38"/>
      <c r="CGI35" s="38"/>
      <c r="CGJ35" s="38"/>
      <c r="CGK35" s="38"/>
      <c r="CGL35" s="38"/>
      <c r="CGM35" s="38"/>
      <c r="CGN35" s="38"/>
      <c r="CGO35" s="38"/>
      <c r="CGP35" s="38"/>
      <c r="CGQ35" s="38"/>
      <c r="CGR35" s="38"/>
      <c r="CGS35" s="38"/>
      <c r="CGT35" s="38"/>
      <c r="CGU35" s="38"/>
      <c r="CGV35" s="38"/>
      <c r="CGW35" s="38"/>
      <c r="CGX35" s="38"/>
      <c r="CGY35" s="38"/>
      <c r="CGZ35" s="38"/>
      <c r="CHA35" s="38"/>
      <c r="CHB35" s="38"/>
      <c r="CHC35" s="38"/>
      <c r="CHD35" s="38"/>
      <c r="CHE35" s="38"/>
      <c r="CHF35" s="38"/>
      <c r="CHG35" s="38"/>
      <c r="CHH35" s="38"/>
      <c r="CHI35" s="38"/>
      <c r="CHJ35" s="38"/>
      <c r="CHK35" s="38"/>
      <c r="CHL35" s="38"/>
      <c r="CHM35" s="38"/>
      <c r="CHN35" s="38"/>
      <c r="CHO35" s="38"/>
      <c r="CHP35" s="38"/>
      <c r="CHQ35" s="38"/>
      <c r="CHR35" s="38"/>
      <c r="CHS35" s="38"/>
      <c r="CHT35" s="38"/>
      <c r="CHU35" s="38"/>
      <c r="CHV35" s="38"/>
      <c r="CHW35" s="38"/>
      <c r="CHX35" s="38"/>
      <c r="CHY35" s="38"/>
      <c r="CHZ35" s="38"/>
      <c r="CIA35" s="38"/>
      <c r="CIB35" s="38"/>
      <c r="CIC35" s="38"/>
      <c r="CID35" s="38"/>
      <c r="CIE35" s="38"/>
      <c r="CIF35" s="38"/>
      <c r="CIG35" s="38"/>
      <c r="CIH35" s="38"/>
      <c r="CII35" s="38"/>
      <c r="CIJ35" s="38"/>
      <c r="CIK35" s="38"/>
      <c r="CIL35" s="38"/>
      <c r="CIM35" s="38"/>
      <c r="CIN35" s="38"/>
      <c r="CIO35" s="38"/>
      <c r="CIP35" s="38"/>
      <c r="CIQ35" s="38"/>
      <c r="CIR35" s="38"/>
      <c r="CIS35" s="38"/>
      <c r="CIT35" s="38"/>
      <c r="CIU35" s="38"/>
      <c r="CIV35" s="38"/>
      <c r="CIW35" s="38"/>
      <c r="CIX35" s="38"/>
      <c r="CIY35" s="38"/>
      <c r="CIZ35" s="38"/>
      <c r="CJA35" s="38"/>
      <c r="CJB35" s="38"/>
      <c r="CJC35" s="38"/>
      <c r="CJD35" s="38"/>
      <c r="CJE35" s="38"/>
      <c r="CJF35" s="38"/>
      <c r="CJG35" s="38"/>
      <c r="CJH35" s="38"/>
      <c r="CJI35" s="38"/>
      <c r="CJJ35" s="38"/>
      <c r="CJK35" s="38"/>
      <c r="CJL35" s="38"/>
      <c r="CJM35" s="38"/>
      <c r="CJN35" s="38"/>
      <c r="CJO35" s="38"/>
      <c r="CJP35" s="38"/>
      <c r="CJQ35" s="38"/>
      <c r="CJR35" s="38"/>
      <c r="CJS35" s="38"/>
      <c r="CJT35" s="38"/>
      <c r="CJU35" s="38"/>
      <c r="CJV35" s="38"/>
      <c r="CJW35" s="38"/>
      <c r="CJX35" s="38"/>
      <c r="CJY35" s="38"/>
      <c r="CJZ35" s="38"/>
      <c r="CKA35" s="38"/>
      <c r="CKB35" s="38"/>
      <c r="CKC35" s="38"/>
      <c r="CKD35" s="38"/>
      <c r="CKE35" s="38"/>
      <c r="CKF35" s="38"/>
      <c r="CKG35" s="38"/>
      <c r="CKH35" s="38"/>
      <c r="CKI35" s="38"/>
      <c r="CKJ35" s="38"/>
      <c r="CKK35" s="38"/>
      <c r="CKL35" s="38"/>
      <c r="CKM35" s="38"/>
      <c r="CKN35" s="38"/>
      <c r="CKO35" s="38"/>
      <c r="CKP35" s="38"/>
      <c r="CKQ35" s="38"/>
      <c r="CKR35" s="38"/>
      <c r="CKS35" s="38"/>
      <c r="CKT35" s="38"/>
      <c r="CKU35" s="38"/>
      <c r="CKV35" s="38"/>
      <c r="CKW35" s="38"/>
      <c r="CKX35" s="38"/>
      <c r="CKY35" s="38"/>
      <c r="CKZ35" s="38"/>
      <c r="CLA35" s="38"/>
      <c r="CLB35" s="38"/>
      <c r="CLC35" s="38"/>
      <c r="CLD35" s="38"/>
      <c r="CLE35" s="38"/>
      <c r="CLF35" s="38"/>
      <c r="CLG35" s="38"/>
      <c r="CLH35" s="38"/>
      <c r="CLI35" s="38"/>
      <c r="CLJ35" s="38"/>
      <c r="CLK35" s="38"/>
      <c r="CLL35" s="38"/>
      <c r="CLM35" s="38"/>
      <c r="CLN35" s="38"/>
      <c r="CLO35" s="38"/>
      <c r="CLP35" s="38"/>
      <c r="CLQ35" s="38"/>
      <c r="CLR35" s="38"/>
      <c r="CLS35" s="38"/>
      <c r="CLT35" s="38"/>
      <c r="CLU35" s="38"/>
      <c r="CLV35" s="38"/>
      <c r="CLW35" s="38"/>
      <c r="CLX35" s="38"/>
      <c r="CLY35" s="38"/>
      <c r="CLZ35" s="38"/>
      <c r="CMA35" s="38"/>
      <c r="CMB35" s="38"/>
      <c r="CMC35" s="38"/>
      <c r="CMD35" s="38"/>
      <c r="CME35" s="38"/>
      <c r="CMF35" s="38"/>
      <c r="CMG35" s="38"/>
      <c r="CMH35" s="38"/>
      <c r="CMI35" s="38"/>
      <c r="CMJ35" s="38"/>
      <c r="CMK35" s="38"/>
      <c r="CML35" s="38"/>
      <c r="CMM35" s="38"/>
      <c r="CMN35" s="38"/>
      <c r="CMO35" s="38"/>
      <c r="CMP35" s="38"/>
      <c r="CMQ35" s="38"/>
      <c r="CMR35" s="38"/>
      <c r="CMS35" s="38"/>
      <c r="CMT35" s="38"/>
      <c r="CMU35" s="38"/>
      <c r="CMV35" s="38"/>
      <c r="CMW35" s="38"/>
      <c r="CMX35" s="38"/>
      <c r="CMY35" s="38"/>
      <c r="CMZ35" s="38"/>
      <c r="CNA35" s="38"/>
      <c r="CNB35" s="38"/>
      <c r="CNC35" s="38"/>
      <c r="CND35" s="38"/>
      <c r="CNE35" s="38"/>
      <c r="CNF35" s="38"/>
      <c r="CNG35" s="38"/>
      <c r="CNH35" s="38"/>
      <c r="CNI35" s="38"/>
      <c r="CNJ35" s="38"/>
      <c r="CNK35" s="38"/>
      <c r="CNL35" s="38"/>
      <c r="CNM35" s="38"/>
      <c r="CNN35" s="38"/>
      <c r="CNO35" s="38"/>
      <c r="CNP35" s="38"/>
      <c r="CNQ35" s="38"/>
      <c r="CNR35" s="38"/>
      <c r="CNS35" s="38"/>
      <c r="CNT35" s="38"/>
      <c r="CNU35" s="38"/>
      <c r="CNV35" s="38"/>
      <c r="CNW35" s="38"/>
      <c r="CNX35" s="38"/>
      <c r="CNY35" s="38"/>
      <c r="CNZ35" s="38"/>
      <c r="COA35" s="38"/>
      <c r="COB35" s="38"/>
      <c r="COC35" s="38"/>
      <c r="COD35" s="38"/>
      <c r="COE35" s="38"/>
      <c r="COF35" s="38"/>
      <c r="COG35" s="38"/>
      <c r="COH35" s="38"/>
      <c r="COI35" s="38"/>
      <c r="COJ35" s="38"/>
      <c r="COK35" s="38"/>
      <c r="COL35" s="38"/>
      <c r="COM35" s="38"/>
      <c r="CON35" s="38"/>
      <c r="COO35" s="38"/>
      <c r="COP35" s="38"/>
      <c r="COQ35" s="38"/>
      <c r="COR35" s="38"/>
      <c r="COS35" s="38"/>
      <c r="COT35" s="38"/>
      <c r="COU35" s="38"/>
      <c r="COV35" s="38"/>
      <c r="COW35" s="38"/>
      <c r="COX35" s="38"/>
      <c r="COY35" s="38"/>
      <c r="COZ35" s="38"/>
      <c r="CPA35" s="38"/>
      <c r="CPB35" s="38"/>
      <c r="CPC35" s="38"/>
      <c r="CPD35" s="38"/>
      <c r="CPE35" s="38"/>
      <c r="CPF35" s="38"/>
      <c r="CPG35" s="38"/>
      <c r="CPH35" s="38"/>
      <c r="CPI35" s="38"/>
      <c r="CPJ35" s="38"/>
      <c r="CPK35" s="38"/>
      <c r="CPL35" s="38"/>
      <c r="CPM35" s="38"/>
      <c r="CPN35" s="38"/>
      <c r="CPO35" s="38"/>
      <c r="CPP35" s="38"/>
      <c r="CPQ35" s="38"/>
      <c r="CPR35" s="38"/>
      <c r="CPS35" s="38"/>
      <c r="CPT35" s="38"/>
      <c r="CPU35" s="38"/>
      <c r="CPV35" s="38"/>
      <c r="CPW35" s="38"/>
      <c r="CPX35" s="38"/>
      <c r="CPY35" s="38"/>
      <c r="CPZ35" s="38"/>
      <c r="CQA35" s="38"/>
      <c r="CQB35" s="38"/>
      <c r="CQC35" s="38"/>
      <c r="CQD35" s="38"/>
      <c r="CQE35" s="38"/>
      <c r="CQF35" s="38"/>
      <c r="CQG35" s="38"/>
      <c r="CQH35" s="38"/>
      <c r="CQI35" s="38"/>
      <c r="CQJ35" s="38"/>
      <c r="CQK35" s="38"/>
      <c r="CQL35" s="38"/>
      <c r="CQM35" s="38"/>
      <c r="CQN35" s="38"/>
      <c r="CQO35" s="38"/>
      <c r="CQP35" s="38"/>
      <c r="CQQ35" s="38"/>
      <c r="CQR35" s="38"/>
      <c r="CQS35" s="38"/>
      <c r="CQT35" s="38"/>
      <c r="CQU35" s="38"/>
      <c r="CQV35" s="38"/>
      <c r="CQW35" s="38"/>
      <c r="CQX35" s="38"/>
      <c r="CQY35" s="38"/>
      <c r="CQZ35" s="38"/>
      <c r="CRA35" s="38"/>
      <c r="CRB35" s="38"/>
      <c r="CRC35" s="38"/>
      <c r="CRD35" s="38"/>
      <c r="CRE35" s="38"/>
      <c r="CRF35" s="38"/>
      <c r="CRG35" s="38"/>
      <c r="CRH35" s="38"/>
      <c r="CRI35" s="38"/>
      <c r="CRJ35" s="38"/>
      <c r="CRK35" s="38"/>
      <c r="CRL35" s="38"/>
      <c r="CRM35" s="38"/>
      <c r="CRN35" s="38"/>
      <c r="CRO35" s="38"/>
      <c r="CRP35" s="38"/>
      <c r="CRQ35" s="38"/>
      <c r="CRR35" s="38"/>
      <c r="CRS35" s="38"/>
      <c r="CRT35" s="38"/>
      <c r="CRU35" s="38"/>
      <c r="CRV35" s="38"/>
      <c r="CRW35" s="38"/>
      <c r="CRX35" s="38"/>
      <c r="CRY35" s="38"/>
      <c r="CRZ35" s="38"/>
      <c r="CSA35" s="38"/>
      <c r="CSB35" s="38"/>
      <c r="CSC35" s="38"/>
      <c r="CSD35" s="38"/>
      <c r="CSE35" s="38"/>
      <c r="CSF35" s="38"/>
      <c r="CSG35" s="38"/>
      <c r="CSH35" s="38"/>
      <c r="CSI35" s="38"/>
      <c r="CSJ35" s="38"/>
      <c r="CSK35" s="38"/>
      <c r="CSL35" s="38"/>
      <c r="CSM35" s="38"/>
      <c r="CSN35" s="38"/>
      <c r="CSO35" s="38"/>
      <c r="CSP35" s="38"/>
      <c r="CSQ35" s="38"/>
      <c r="CSR35" s="38"/>
      <c r="CSS35" s="38"/>
      <c r="CST35" s="38"/>
      <c r="CSU35" s="38"/>
      <c r="CSV35" s="38"/>
      <c r="CSW35" s="38"/>
      <c r="CSX35" s="38"/>
      <c r="CSY35" s="38"/>
      <c r="CSZ35" s="38"/>
      <c r="CTA35" s="38"/>
      <c r="CTB35" s="38"/>
      <c r="CTC35" s="38"/>
      <c r="CTD35" s="38"/>
      <c r="CTE35" s="38"/>
      <c r="CTF35" s="38"/>
      <c r="CTG35" s="38"/>
      <c r="CTH35" s="38"/>
      <c r="CTI35" s="38"/>
      <c r="CTJ35" s="38"/>
      <c r="CTK35" s="38"/>
      <c r="CTL35" s="38"/>
      <c r="CTM35" s="38"/>
      <c r="CTN35" s="38"/>
      <c r="CTO35" s="38"/>
      <c r="CTP35" s="38"/>
      <c r="CTQ35" s="38"/>
      <c r="CTR35" s="38"/>
      <c r="CTS35" s="38"/>
      <c r="CTT35" s="38"/>
      <c r="CTU35" s="38"/>
      <c r="CTV35" s="38"/>
      <c r="CTW35" s="38"/>
      <c r="CTX35" s="38"/>
      <c r="CTY35" s="38"/>
      <c r="CTZ35" s="38"/>
      <c r="CUA35" s="38"/>
      <c r="CUB35" s="38"/>
      <c r="CUC35" s="38"/>
      <c r="CUD35" s="38"/>
      <c r="CUE35" s="38"/>
      <c r="CUF35" s="38"/>
      <c r="CUG35" s="38"/>
      <c r="CUH35" s="38"/>
      <c r="CUI35" s="38"/>
      <c r="CUJ35" s="38"/>
      <c r="CUK35" s="38"/>
      <c r="CUL35" s="38"/>
      <c r="CUM35" s="38"/>
      <c r="CUN35" s="38"/>
      <c r="CUO35" s="38"/>
      <c r="CUP35" s="38"/>
      <c r="CUQ35" s="38"/>
      <c r="CUR35" s="38"/>
      <c r="CUS35" s="38"/>
      <c r="CUT35" s="38"/>
      <c r="CUU35" s="38"/>
      <c r="CUV35" s="38"/>
      <c r="CUW35" s="38"/>
      <c r="CUX35" s="38"/>
      <c r="CUY35" s="38"/>
      <c r="CUZ35" s="38"/>
      <c r="CVA35" s="38"/>
      <c r="CVB35" s="38"/>
      <c r="CVC35" s="38"/>
      <c r="CVD35" s="38"/>
      <c r="CVE35" s="38"/>
      <c r="CVF35" s="38"/>
      <c r="CVG35" s="38"/>
      <c r="CVH35" s="38"/>
      <c r="CVI35" s="38"/>
      <c r="CVJ35" s="38"/>
      <c r="CVK35" s="38"/>
      <c r="CVL35" s="38"/>
      <c r="CVM35" s="38"/>
      <c r="CVN35" s="38"/>
      <c r="CVO35" s="38"/>
      <c r="CVP35" s="38"/>
      <c r="CVQ35" s="38"/>
      <c r="CVR35" s="38"/>
      <c r="CVS35" s="38"/>
      <c r="CVT35" s="38"/>
      <c r="CVU35" s="38"/>
      <c r="CVV35" s="38"/>
      <c r="CVW35" s="38"/>
      <c r="CVX35" s="38"/>
      <c r="CVY35" s="38"/>
      <c r="CVZ35" s="38"/>
      <c r="CWA35" s="38"/>
      <c r="CWB35" s="38"/>
      <c r="CWC35" s="38"/>
      <c r="CWD35" s="38"/>
      <c r="CWE35" s="38"/>
      <c r="CWF35" s="38"/>
      <c r="CWG35" s="38"/>
      <c r="CWH35" s="38"/>
      <c r="CWI35" s="38"/>
      <c r="CWJ35" s="38"/>
      <c r="CWK35" s="38"/>
      <c r="CWL35" s="38"/>
      <c r="CWM35" s="38"/>
      <c r="CWN35" s="38"/>
      <c r="CWO35" s="38"/>
      <c r="CWP35" s="38"/>
      <c r="CWQ35" s="38"/>
      <c r="CWR35" s="38"/>
      <c r="CWS35" s="38"/>
      <c r="CWT35" s="38"/>
      <c r="CWU35" s="38"/>
      <c r="CWV35" s="38"/>
      <c r="CWW35" s="38"/>
      <c r="CWX35" s="38"/>
      <c r="CWY35" s="38"/>
      <c r="CWZ35" s="38"/>
      <c r="CXA35" s="38"/>
      <c r="CXB35" s="38"/>
      <c r="CXC35" s="38"/>
      <c r="CXD35" s="38"/>
      <c r="CXE35" s="38"/>
      <c r="CXF35" s="38"/>
      <c r="CXG35" s="38"/>
      <c r="CXH35" s="38"/>
      <c r="CXI35" s="38"/>
      <c r="CXJ35" s="38"/>
      <c r="CXK35" s="38"/>
      <c r="CXL35" s="38"/>
      <c r="CXM35" s="38"/>
      <c r="CXN35" s="38"/>
      <c r="CXO35" s="38"/>
      <c r="CXP35" s="38"/>
      <c r="CXQ35" s="38"/>
      <c r="CXR35" s="38"/>
      <c r="CXS35" s="38"/>
      <c r="CXT35" s="38"/>
      <c r="CXU35" s="38"/>
      <c r="CXV35" s="38"/>
      <c r="CXW35" s="38"/>
      <c r="CXX35" s="38"/>
      <c r="CXY35" s="38"/>
      <c r="CXZ35" s="38"/>
      <c r="CYA35" s="38"/>
      <c r="CYB35" s="38"/>
      <c r="CYC35" s="38"/>
      <c r="CYD35" s="38"/>
      <c r="CYE35" s="38"/>
      <c r="CYF35" s="38"/>
      <c r="CYG35" s="38"/>
      <c r="CYH35" s="38"/>
      <c r="CYI35" s="38"/>
      <c r="CYJ35" s="38"/>
      <c r="CYK35" s="38"/>
      <c r="CYL35" s="38"/>
      <c r="CYM35" s="38"/>
      <c r="CYN35" s="38"/>
      <c r="CYO35" s="38"/>
      <c r="CYP35" s="38"/>
      <c r="CYQ35" s="38"/>
      <c r="CYR35" s="38"/>
      <c r="CYS35" s="38"/>
      <c r="CYT35" s="38"/>
      <c r="CYU35" s="38"/>
      <c r="CYV35" s="38"/>
      <c r="CYW35" s="38"/>
      <c r="CYX35" s="38"/>
      <c r="CYY35" s="38"/>
      <c r="CYZ35" s="38"/>
      <c r="CZA35" s="38"/>
      <c r="CZB35" s="38"/>
      <c r="CZC35" s="38"/>
      <c r="CZD35" s="38"/>
      <c r="CZE35" s="38"/>
      <c r="CZF35" s="38"/>
      <c r="CZG35" s="38"/>
      <c r="CZH35" s="38"/>
      <c r="CZI35" s="38"/>
      <c r="CZJ35" s="38"/>
      <c r="CZK35" s="38"/>
      <c r="CZL35" s="38"/>
      <c r="CZM35" s="38"/>
      <c r="CZN35" s="38"/>
      <c r="CZO35" s="38"/>
      <c r="CZP35" s="38"/>
      <c r="CZQ35" s="38"/>
      <c r="CZR35" s="38"/>
      <c r="CZS35" s="38"/>
      <c r="CZT35" s="38"/>
      <c r="CZU35" s="38"/>
      <c r="CZV35" s="38"/>
      <c r="CZW35" s="38"/>
      <c r="CZX35" s="38"/>
      <c r="CZY35" s="38"/>
      <c r="CZZ35" s="38"/>
      <c r="DAA35" s="38"/>
      <c r="DAB35" s="38"/>
      <c r="DAC35" s="38"/>
      <c r="DAD35" s="38"/>
      <c r="DAE35" s="38"/>
      <c r="DAF35" s="38"/>
      <c r="DAG35" s="38"/>
      <c r="DAH35" s="38"/>
      <c r="DAI35" s="38"/>
      <c r="DAJ35" s="38"/>
      <c r="DAK35" s="38"/>
      <c r="DAL35" s="38"/>
      <c r="DAM35" s="38"/>
      <c r="DAN35" s="38"/>
      <c r="DAO35" s="38"/>
      <c r="DAP35" s="38"/>
      <c r="DAQ35" s="38"/>
      <c r="DAR35" s="38"/>
      <c r="DAS35" s="38"/>
      <c r="DAT35" s="38"/>
      <c r="DAU35" s="38"/>
      <c r="DAV35" s="38"/>
      <c r="DAW35" s="38"/>
      <c r="DAX35" s="38"/>
      <c r="DAY35" s="38"/>
      <c r="DAZ35" s="38"/>
      <c r="DBA35" s="38"/>
      <c r="DBB35" s="38"/>
      <c r="DBC35" s="38"/>
      <c r="DBD35" s="38"/>
      <c r="DBE35" s="38"/>
      <c r="DBF35" s="38"/>
      <c r="DBG35" s="38"/>
      <c r="DBH35" s="38"/>
      <c r="DBI35" s="38"/>
      <c r="DBJ35" s="38"/>
      <c r="DBK35" s="38"/>
      <c r="DBL35" s="38"/>
      <c r="DBM35" s="38"/>
      <c r="DBN35" s="38"/>
      <c r="DBO35" s="38"/>
      <c r="DBP35" s="38"/>
      <c r="DBQ35" s="38"/>
      <c r="DBR35" s="38"/>
      <c r="DBS35" s="38"/>
      <c r="DBT35" s="38"/>
      <c r="DBU35" s="38"/>
      <c r="DBV35" s="38"/>
      <c r="DBW35" s="38"/>
      <c r="DBX35" s="38"/>
      <c r="DBY35" s="38"/>
      <c r="DBZ35" s="38"/>
      <c r="DCA35" s="38"/>
      <c r="DCB35" s="38"/>
      <c r="DCC35" s="38"/>
      <c r="DCD35" s="38"/>
      <c r="DCE35" s="38"/>
      <c r="DCF35" s="38"/>
      <c r="DCG35" s="38"/>
      <c r="DCH35" s="38"/>
      <c r="DCI35" s="38"/>
      <c r="DCJ35" s="38"/>
      <c r="DCK35" s="38"/>
      <c r="DCL35" s="38"/>
      <c r="DCM35" s="38"/>
      <c r="DCN35" s="38"/>
      <c r="DCO35" s="38"/>
      <c r="DCP35" s="38"/>
      <c r="DCQ35" s="38"/>
      <c r="DCR35" s="38"/>
      <c r="DCS35" s="38"/>
      <c r="DCT35" s="38"/>
      <c r="DCU35" s="38"/>
      <c r="DCV35" s="38"/>
      <c r="DCW35" s="38"/>
      <c r="DCX35" s="38"/>
      <c r="DCY35" s="38"/>
      <c r="DCZ35" s="38"/>
      <c r="DDA35" s="38"/>
      <c r="DDB35" s="38"/>
      <c r="DDC35" s="38"/>
      <c r="DDD35" s="38"/>
      <c r="DDE35" s="38"/>
      <c r="DDF35" s="38"/>
      <c r="DDG35" s="38"/>
      <c r="DDH35" s="38"/>
      <c r="DDI35" s="38"/>
      <c r="DDJ35" s="38"/>
      <c r="DDK35" s="38"/>
      <c r="DDL35" s="38"/>
      <c r="DDM35" s="38"/>
      <c r="DDN35" s="38"/>
      <c r="DDO35" s="38"/>
      <c r="DDP35" s="38"/>
      <c r="DDQ35" s="38"/>
      <c r="DDR35" s="38"/>
      <c r="DDS35" s="38"/>
      <c r="DDT35" s="38"/>
      <c r="DDU35" s="38"/>
      <c r="DDV35" s="38"/>
      <c r="DDW35" s="38"/>
      <c r="DDX35" s="38"/>
      <c r="DDY35" s="38"/>
      <c r="DDZ35" s="38"/>
      <c r="DEA35" s="38"/>
      <c r="DEB35" s="38"/>
      <c r="DEC35" s="38"/>
      <c r="DED35" s="38"/>
      <c r="DEE35" s="38"/>
      <c r="DEF35" s="38"/>
      <c r="DEG35" s="38"/>
      <c r="DEH35" s="38"/>
      <c r="DEI35" s="38"/>
      <c r="DEJ35" s="38"/>
      <c r="DEK35" s="38"/>
      <c r="DEL35" s="38"/>
      <c r="DEM35" s="38"/>
      <c r="DEN35" s="38"/>
      <c r="DEO35" s="38"/>
      <c r="DEP35" s="38"/>
      <c r="DEQ35" s="38"/>
      <c r="DER35" s="38"/>
      <c r="DES35" s="38"/>
      <c r="DET35" s="38"/>
      <c r="DEU35" s="38"/>
      <c r="DEV35" s="38"/>
      <c r="DEW35" s="38"/>
      <c r="DEX35" s="38"/>
      <c r="DEY35" s="38"/>
      <c r="DEZ35" s="38"/>
      <c r="DFA35" s="38"/>
      <c r="DFB35" s="38"/>
      <c r="DFC35" s="38"/>
      <c r="DFD35" s="38"/>
      <c r="DFE35" s="38"/>
      <c r="DFF35" s="38"/>
      <c r="DFG35" s="38"/>
      <c r="DFH35" s="38"/>
      <c r="DFI35" s="38"/>
      <c r="DFJ35" s="38"/>
      <c r="DFK35" s="38"/>
      <c r="DFL35" s="38"/>
      <c r="DFM35" s="38"/>
      <c r="DFN35" s="38"/>
      <c r="DFO35" s="38"/>
      <c r="DFP35" s="38"/>
      <c r="DFQ35" s="38"/>
      <c r="DFR35" s="38"/>
      <c r="DFS35" s="38"/>
      <c r="DFT35" s="38"/>
      <c r="DFU35" s="38"/>
      <c r="DFV35" s="38"/>
      <c r="DFW35" s="38"/>
      <c r="DFX35" s="38"/>
      <c r="DFY35" s="38"/>
      <c r="DFZ35" s="38"/>
      <c r="DGA35" s="38"/>
      <c r="DGB35" s="38"/>
      <c r="DGC35" s="38"/>
      <c r="DGD35" s="38"/>
      <c r="DGE35" s="38"/>
      <c r="DGF35" s="38"/>
      <c r="DGG35" s="38"/>
      <c r="DGH35" s="38"/>
      <c r="DGI35" s="38"/>
      <c r="DGJ35" s="38"/>
      <c r="DGK35" s="38"/>
      <c r="DGL35" s="38"/>
      <c r="DGM35" s="38"/>
      <c r="DGN35" s="38"/>
      <c r="DGO35" s="38"/>
      <c r="DGP35" s="38"/>
      <c r="DGQ35" s="38"/>
      <c r="DGR35" s="38"/>
      <c r="DGS35" s="38"/>
      <c r="DGT35" s="38"/>
      <c r="DGU35" s="38"/>
      <c r="DGV35" s="38"/>
      <c r="DGW35" s="38"/>
      <c r="DGX35" s="38"/>
      <c r="DGY35" s="38"/>
      <c r="DGZ35" s="38"/>
      <c r="DHA35" s="38"/>
      <c r="DHB35" s="38"/>
      <c r="DHC35" s="38"/>
      <c r="DHD35" s="38"/>
      <c r="DHE35" s="38"/>
      <c r="DHF35" s="38"/>
      <c r="DHG35" s="38"/>
      <c r="DHH35" s="38"/>
      <c r="DHI35" s="38"/>
      <c r="DHJ35" s="38"/>
      <c r="DHK35" s="38"/>
      <c r="DHL35" s="38"/>
      <c r="DHM35" s="38"/>
      <c r="DHN35" s="38"/>
      <c r="DHO35" s="38"/>
      <c r="DHP35" s="38"/>
      <c r="DHQ35" s="38"/>
      <c r="DHR35" s="38"/>
      <c r="DHS35" s="38"/>
      <c r="DHT35" s="38"/>
      <c r="DHU35" s="38"/>
      <c r="DHV35" s="38"/>
      <c r="DHW35" s="38"/>
      <c r="DHX35" s="38"/>
      <c r="DHY35" s="38"/>
      <c r="DHZ35" s="38"/>
      <c r="DIA35" s="38"/>
      <c r="DIB35" s="38"/>
      <c r="DIC35" s="38"/>
      <c r="DID35" s="38"/>
      <c r="DIE35" s="38"/>
      <c r="DIF35" s="38"/>
      <c r="DIG35" s="38"/>
      <c r="DIH35" s="38"/>
      <c r="DII35" s="38"/>
      <c r="DIJ35" s="38"/>
      <c r="DIK35" s="38"/>
      <c r="DIL35" s="38"/>
      <c r="DIM35" s="38"/>
      <c r="DIN35" s="38"/>
      <c r="DIO35" s="38"/>
      <c r="DIP35" s="38"/>
      <c r="DIQ35" s="38"/>
      <c r="DIR35" s="38"/>
      <c r="DIS35" s="38"/>
      <c r="DIT35" s="38"/>
      <c r="DIU35" s="38"/>
      <c r="DIV35" s="38"/>
      <c r="DIW35" s="38"/>
      <c r="DIX35" s="38"/>
      <c r="DIY35" s="38"/>
      <c r="DIZ35" s="38"/>
      <c r="DJA35" s="38"/>
      <c r="DJB35" s="38"/>
      <c r="DJC35" s="38"/>
      <c r="DJD35" s="38"/>
      <c r="DJE35" s="38"/>
      <c r="DJF35" s="38"/>
      <c r="DJG35" s="38"/>
      <c r="DJH35" s="38"/>
      <c r="DJI35" s="38"/>
      <c r="DJJ35" s="38"/>
      <c r="DJK35" s="38"/>
      <c r="DJL35" s="38"/>
      <c r="DJM35" s="38"/>
      <c r="DJN35" s="38"/>
      <c r="DJO35" s="38"/>
      <c r="DJP35" s="38"/>
      <c r="DJQ35" s="38"/>
      <c r="DJR35" s="38"/>
      <c r="DJS35" s="38"/>
      <c r="DJT35" s="38"/>
      <c r="DJU35" s="38"/>
      <c r="DJV35" s="38"/>
      <c r="DJW35" s="38"/>
      <c r="DJX35" s="38"/>
      <c r="DJY35" s="38"/>
      <c r="DJZ35" s="38"/>
      <c r="DKA35" s="38"/>
      <c r="DKB35" s="38"/>
      <c r="DKC35" s="38"/>
      <c r="DKD35" s="38"/>
      <c r="DKE35" s="38"/>
      <c r="DKF35" s="38"/>
      <c r="DKG35" s="38"/>
      <c r="DKH35" s="38"/>
      <c r="DKI35" s="38"/>
      <c r="DKJ35" s="38"/>
      <c r="DKK35" s="38"/>
      <c r="DKL35" s="38"/>
      <c r="DKM35" s="38"/>
      <c r="DKN35" s="38"/>
      <c r="DKO35" s="38"/>
      <c r="DKP35" s="38"/>
      <c r="DKQ35" s="38"/>
      <c r="DKR35" s="38"/>
      <c r="DKS35" s="38"/>
      <c r="DKT35" s="38"/>
      <c r="DKU35" s="38"/>
      <c r="DKV35" s="38"/>
      <c r="DKW35" s="38"/>
      <c r="DKX35" s="38"/>
      <c r="DKY35" s="38"/>
      <c r="DKZ35" s="38"/>
      <c r="DLA35" s="38"/>
      <c r="DLB35" s="38"/>
      <c r="DLC35" s="38"/>
      <c r="DLD35" s="38"/>
      <c r="DLE35" s="38"/>
      <c r="DLF35" s="38"/>
      <c r="DLG35" s="38"/>
      <c r="DLH35" s="38"/>
      <c r="DLI35" s="38"/>
      <c r="DLJ35" s="38"/>
      <c r="DLK35" s="38"/>
      <c r="DLL35" s="38"/>
      <c r="DLM35" s="38"/>
      <c r="DLN35" s="38"/>
      <c r="DLO35" s="38"/>
      <c r="DLP35" s="38"/>
      <c r="DLQ35" s="38"/>
      <c r="DLR35" s="38"/>
      <c r="DLS35" s="38"/>
      <c r="DLT35" s="38"/>
      <c r="DLU35" s="38"/>
      <c r="DLV35" s="38"/>
      <c r="DLW35" s="38"/>
      <c r="DLX35" s="38"/>
      <c r="DLY35" s="38"/>
      <c r="DLZ35" s="38"/>
      <c r="DMA35" s="38"/>
      <c r="DMB35" s="38"/>
      <c r="DMC35" s="38"/>
      <c r="DMD35" s="38"/>
      <c r="DME35" s="38"/>
      <c r="DMF35" s="38"/>
      <c r="DMG35" s="38"/>
      <c r="DMH35" s="38"/>
      <c r="DMI35" s="38"/>
      <c r="DMJ35" s="38"/>
      <c r="DMK35" s="38"/>
      <c r="DML35" s="38"/>
      <c r="DMM35" s="38"/>
      <c r="DMN35" s="38"/>
      <c r="DMO35" s="38"/>
      <c r="DMP35" s="38"/>
      <c r="DMQ35" s="38"/>
      <c r="DMR35" s="38"/>
      <c r="DMS35" s="38"/>
      <c r="DMT35" s="38"/>
      <c r="DMU35" s="38"/>
      <c r="DMV35" s="38"/>
      <c r="DMW35" s="38"/>
      <c r="DMX35" s="38"/>
      <c r="DMY35" s="38"/>
      <c r="DMZ35" s="38"/>
      <c r="DNA35" s="38"/>
      <c r="DNB35" s="38"/>
      <c r="DNC35" s="38"/>
      <c r="DND35" s="38"/>
      <c r="DNE35" s="38"/>
      <c r="DNF35" s="38"/>
      <c r="DNG35" s="38"/>
      <c r="DNH35" s="38"/>
      <c r="DNI35" s="38"/>
      <c r="DNJ35" s="38"/>
      <c r="DNK35" s="38"/>
      <c r="DNL35" s="38"/>
      <c r="DNM35" s="38"/>
      <c r="DNN35" s="38"/>
      <c r="DNO35" s="38"/>
      <c r="DNP35" s="38"/>
      <c r="DNQ35" s="38"/>
      <c r="DNR35" s="38"/>
      <c r="DNS35" s="38"/>
      <c r="DNT35" s="38"/>
      <c r="DNU35" s="38"/>
      <c r="DNV35" s="38"/>
      <c r="DNW35" s="38"/>
      <c r="DNX35" s="38"/>
      <c r="DNY35" s="38"/>
      <c r="DNZ35" s="38"/>
      <c r="DOA35" s="38"/>
      <c r="DOB35" s="38"/>
      <c r="DOC35" s="38"/>
      <c r="DOD35" s="38"/>
      <c r="DOE35" s="38"/>
      <c r="DOF35" s="38"/>
      <c r="DOG35" s="38"/>
      <c r="DOH35" s="38"/>
      <c r="DOI35" s="38"/>
      <c r="DOJ35" s="38"/>
      <c r="DOK35" s="38"/>
      <c r="DOL35" s="38"/>
      <c r="DOM35" s="38"/>
      <c r="DON35" s="38"/>
      <c r="DOO35" s="38"/>
      <c r="DOP35" s="38"/>
      <c r="DOQ35" s="38"/>
      <c r="DOR35" s="38"/>
      <c r="DOS35" s="38"/>
      <c r="DOT35" s="38"/>
      <c r="DOU35" s="38"/>
      <c r="DOV35" s="38"/>
      <c r="DOW35" s="38"/>
      <c r="DOX35" s="38"/>
      <c r="DOY35" s="38"/>
      <c r="DOZ35" s="38"/>
      <c r="DPA35" s="38"/>
      <c r="DPB35" s="38"/>
      <c r="DPC35" s="38"/>
      <c r="DPD35" s="38"/>
      <c r="DPE35" s="38"/>
      <c r="DPF35" s="38"/>
      <c r="DPG35" s="38"/>
      <c r="DPH35" s="38"/>
      <c r="DPI35" s="38"/>
      <c r="DPJ35" s="38"/>
      <c r="DPK35" s="38"/>
      <c r="DPL35" s="38"/>
      <c r="DPM35" s="38"/>
      <c r="DPN35" s="38"/>
      <c r="DPO35" s="38"/>
      <c r="DPP35" s="38"/>
      <c r="DPQ35" s="38"/>
      <c r="DPR35" s="38"/>
      <c r="DPS35" s="38"/>
      <c r="DPT35" s="38"/>
      <c r="DPU35" s="38"/>
      <c r="DPV35" s="38"/>
      <c r="DPW35" s="38"/>
      <c r="DPX35" s="38"/>
      <c r="DPY35" s="38"/>
      <c r="DPZ35" s="38"/>
      <c r="DQA35" s="38"/>
      <c r="DQB35" s="38"/>
      <c r="DQC35" s="38"/>
      <c r="DQD35" s="38"/>
      <c r="DQE35" s="38"/>
      <c r="DQF35" s="38"/>
      <c r="DQG35" s="38"/>
      <c r="DQH35" s="38"/>
      <c r="DQI35" s="38"/>
      <c r="DQJ35" s="38"/>
      <c r="DQK35" s="38"/>
      <c r="DQL35" s="38"/>
      <c r="DQM35" s="38"/>
      <c r="DQN35" s="38"/>
      <c r="DQO35" s="38"/>
      <c r="DQP35" s="38"/>
      <c r="DQQ35" s="38"/>
      <c r="DQR35" s="38"/>
      <c r="DQS35" s="38"/>
      <c r="DQT35" s="38"/>
      <c r="DQU35" s="38"/>
      <c r="DQV35" s="38"/>
      <c r="DQW35" s="38"/>
      <c r="DQX35" s="38"/>
      <c r="DQY35" s="38"/>
      <c r="DQZ35" s="38"/>
      <c r="DRA35" s="38"/>
      <c r="DRB35" s="38"/>
      <c r="DRC35" s="38"/>
      <c r="DRD35" s="38"/>
      <c r="DRE35" s="38"/>
      <c r="DRF35" s="38"/>
      <c r="DRG35" s="38"/>
      <c r="DRH35" s="38"/>
      <c r="DRI35" s="38"/>
      <c r="DRJ35" s="38"/>
      <c r="DRK35" s="38"/>
      <c r="DRL35" s="38"/>
      <c r="DRM35" s="38"/>
      <c r="DRN35" s="38"/>
      <c r="DRO35" s="38"/>
      <c r="DRP35" s="38"/>
      <c r="DRQ35" s="38"/>
      <c r="DRR35" s="38"/>
      <c r="DRS35" s="38"/>
      <c r="DRT35" s="38"/>
      <c r="DRU35" s="38"/>
      <c r="DRV35" s="38"/>
      <c r="DRW35" s="38"/>
      <c r="DRX35" s="38"/>
      <c r="DRY35" s="38"/>
      <c r="DRZ35" s="38"/>
      <c r="DSA35" s="38"/>
      <c r="DSB35" s="38"/>
      <c r="DSC35" s="38"/>
      <c r="DSD35" s="38"/>
      <c r="DSE35" s="38"/>
      <c r="DSF35" s="38"/>
      <c r="DSG35" s="38"/>
      <c r="DSH35" s="38"/>
      <c r="DSI35" s="38"/>
      <c r="DSJ35" s="38"/>
      <c r="DSK35" s="38"/>
      <c r="DSL35" s="38"/>
      <c r="DSM35" s="38"/>
      <c r="DSN35" s="38"/>
      <c r="DSO35" s="38"/>
      <c r="DSP35" s="38"/>
      <c r="DSQ35" s="38"/>
      <c r="DSR35" s="38"/>
      <c r="DSS35" s="38"/>
      <c r="DST35" s="38"/>
      <c r="DSU35" s="38"/>
      <c r="DSV35" s="38"/>
      <c r="DSW35" s="38"/>
      <c r="DSX35" s="38"/>
      <c r="DSY35" s="38"/>
      <c r="DSZ35" s="38"/>
      <c r="DTA35" s="38"/>
      <c r="DTB35" s="38"/>
      <c r="DTC35" s="38"/>
      <c r="DTD35" s="38"/>
      <c r="DTE35" s="38"/>
      <c r="DTF35" s="38"/>
      <c r="DTG35" s="38"/>
      <c r="DTH35" s="38"/>
      <c r="DTI35" s="38"/>
      <c r="DTJ35" s="38"/>
      <c r="DTK35" s="38"/>
      <c r="DTL35" s="38"/>
      <c r="DTM35" s="38"/>
      <c r="DTN35" s="38"/>
      <c r="DTO35" s="38"/>
      <c r="DTP35" s="38"/>
      <c r="DTQ35" s="38"/>
      <c r="DTR35" s="38"/>
      <c r="DTS35" s="38"/>
      <c r="DTT35" s="38"/>
      <c r="DTU35" s="38"/>
      <c r="DTV35" s="38"/>
      <c r="DTW35" s="38"/>
      <c r="DTX35" s="38"/>
      <c r="DTY35" s="38"/>
      <c r="DTZ35" s="38"/>
      <c r="DUA35" s="38"/>
      <c r="DUB35" s="38"/>
      <c r="DUC35" s="38"/>
      <c r="DUD35" s="38"/>
      <c r="DUE35" s="38"/>
      <c r="DUF35" s="38"/>
      <c r="DUG35" s="38"/>
      <c r="DUH35" s="38"/>
      <c r="DUI35" s="38"/>
      <c r="DUJ35" s="38"/>
      <c r="DUK35" s="38"/>
      <c r="DUL35" s="38"/>
      <c r="DUM35" s="38"/>
      <c r="DUN35" s="38"/>
      <c r="DUO35" s="38"/>
      <c r="DUP35" s="38"/>
      <c r="DUQ35" s="38"/>
      <c r="DUR35" s="38"/>
      <c r="DUS35" s="38"/>
      <c r="DUT35" s="38"/>
      <c r="DUU35" s="38"/>
      <c r="DUV35" s="38"/>
      <c r="DUW35" s="38"/>
      <c r="DUX35" s="38"/>
      <c r="DUY35" s="38"/>
      <c r="DUZ35" s="38"/>
      <c r="DVA35" s="38"/>
      <c r="DVB35" s="38"/>
      <c r="DVC35" s="38"/>
      <c r="DVD35" s="38"/>
      <c r="DVE35" s="38"/>
      <c r="DVF35" s="38"/>
      <c r="DVG35" s="38"/>
      <c r="DVH35" s="38"/>
      <c r="DVI35" s="38"/>
      <c r="DVJ35" s="38"/>
      <c r="DVK35" s="38"/>
      <c r="DVL35" s="38"/>
      <c r="DVM35" s="38"/>
      <c r="DVN35" s="38"/>
      <c r="DVO35" s="38"/>
      <c r="DVP35" s="38"/>
      <c r="DVQ35" s="38"/>
      <c r="DVR35" s="38"/>
      <c r="DVS35" s="38"/>
      <c r="DVT35" s="38"/>
      <c r="DVU35" s="38"/>
      <c r="DVV35" s="38"/>
      <c r="DVW35" s="38"/>
      <c r="DVX35" s="38"/>
      <c r="DVY35" s="38"/>
      <c r="DVZ35" s="38"/>
      <c r="DWA35" s="38"/>
      <c r="DWB35" s="38"/>
      <c r="DWC35" s="38"/>
      <c r="DWD35" s="38"/>
      <c r="DWE35" s="38"/>
      <c r="DWF35" s="38"/>
      <c r="DWG35" s="38"/>
      <c r="DWH35" s="38"/>
      <c r="DWI35" s="38"/>
      <c r="DWJ35" s="38"/>
      <c r="DWK35" s="38"/>
      <c r="DWL35" s="38"/>
      <c r="DWM35" s="38"/>
      <c r="DWN35" s="38"/>
      <c r="DWO35" s="38"/>
      <c r="DWP35" s="38"/>
      <c r="DWQ35" s="38"/>
      <c r="DWR35" s="38"/>
      <c r="DWS35" s="38"/>
      <c r="DWT35" s="38"/>
      <c r="DWU35" s="38"/>
      <c r="DWV35" s="38"/>
      <c r="DWW35" s="38"/>
      <c r="DWX35" s="38"/>
      <c r="DWY35" s="38"/>
      <c r="DWZ35" s="38"/>
      <c r="DXA35" s="38"/>
      <c r="DXB35" s="38"/>
      <c r="DXC35" s="38"/>
      <c r="DXD35" s="38"/>
      <c r="DXE35" s="38"/>
      <c r="DXF35" s="38"/>
      <c r="DXG35" s="38"/>
      <c r="DXH35" s="38"/>
      <c r="DXI35" s="38"/>
      <c r="DXJ35" s="38"/>
      <c r="DXK35" s="38"/>
      <c r="DXL35" s="38"/>
      <c r="DXM35" s="38"/>
      <c r="DXN35" s="38"/>
      <c r="DXO35" s="38"/>
      <c r="DXP35" s="38"/>
      <c r="DXQ35" s="38"/>
      <c r="DXR35" s="38"/>
      <c r="DXS35" s="38"/>
      <c r="DXT35" s="38"/>
      <c r="DXU35" s="38"/>
      <c r="DXV35" s="38"/>
      <c r="DXW35" s="38"/>
      <c r="DXX35" s="38"/>
      <c r="DXY35" s="38"/>
      <c r="DXZ35" s="38"/>
      <c r="DYA35" s="38"/>
      <c r="DYB35" s="38"/>
      <c r="DYC35" s="38"/>
      <c r="DYD35" s="38"/>
      <c r="DYE35" s="38"/>
      <c r="DYF35" s="38"/>
      <c r="DYG35" s="38"/>
      <c r="DYH35" s="38"/>
      <c r="DYI35" s="38"/>
      <c r="DYJ35" s="38"/>
      <c r="DYK35" s="38"/>
      <c r="DYL35" s="38"/>
      <c r="DYM35" s="38"/>
      <c r="DYN35" s="38"/>
      <c r="DYO35" s="38"/>
      <c r="DYP35" s="38"/>
      <c r="DYQ35" s="38"/>
      <c r="DYR35" s="38"/>
      <c r="DYS35" s="38"/>
      <c r="DYT35" s="38"/>
      <c r="DYU35" s="38"/>
      <c r="DYV35" s="38"/>
      <c r="DYW35" s="38"/>
      <c r="DYX35" s="38"/>
      <c r="DYY35" s="38"/>
      <c r="DYZ35" s="38"/>
      <c r="DZA35" s="38"/>
      <c r="DZB35" s="38"/>
      <c r="DZC35" s="38"/>
      <c r="DZD35" s="38"/>
      <c r="DZE35" s="38"/>
      <c r="DZF35" s="38"/>
      <c r="DZG35" s="38"/>
      <c r="DZH35" s="38"/>
      <c r="DZI35" s="38"/>
      <c r="DZJ35" s="38"/>
      <c r="DZK35" s="38"/>
      <c r="DZL35" s="38"/>
      <c r="DZM35" s="38"/>
      <c r="DZN35" s="38"/>
      <c r="DZO35" s="38"/>
      <c r="DZP35" s="38"/>
      <c r="DZQ35" s="38"/>
      <c r="DZR35" s="38"/>
      <c r="DZS35" s="38"/>
      <c r="DZT35" s="38"/>
      <c r="DZU35" s="38"/>
      <c r="DZV35" s="38"/>
      <c r="DZW35" s="38"/>
      <c r="DZX35" s="38"/>
      <c r="DZY35" s="38"/>
      <c r="DZZ35" s="38"/>
      <c r="EAA35" s="38"/>
      <c r="EAB35" s="38"/>
      <c r="EAC35" s="38"/>
      <c r="EAD35" s="38"/>
      <c r="EAE35" s="38"/>
      <c r="EAF35" s="38"/>
      <c r="EAG35" s="38"/>
      <c r="EAH35" s="38"/>
      <c r="EAI35" s="38"/>
      <c r="EAJ35" s="38"/>
      <c r="EAK35" s="38"/>
      <c r="EAL35" s="38"/>
      <c r="EAM35" s="38"/>
      <c r="EAN35" s="38"/>
      <c r="EAO35" s="38"/>
      <c r="EAP35" s="38"/>
      <c r="EAQ35" s="38"/>
      <c r="EAR35" s="38"/>
      <c r="EAS35" s="38"/>
      <c r="EAT35" s="38"/>
      <c r="EAU35" s="38"/>
      <c r="EAV35" s="38"/>
      <c r="EAW35" s="38"/>
      <c r="EAX35" s="38"/>
      <c r="EAY35" s="38"/>
      <c r="EAZ35" s="38"/>
      <c r="EBA35" s="38"/>
      <c r="EBB35" s="38"/>
      <c r="EBC35" s="38"/>
      <c r="EBD35" s="38"/>
      <c r="EBE35" s="38"/>
      <c r="EBF35" s="38"/>
      <c r="EBG35" s="38"/>
      <c r="EBH35" s="38"/>
      <c r="EBI35" s="38"/>
      <c r="EBJ35" s="38"/>
      <c r="EBK35" s="38"/>
      <c r="EBL35" s="38"/>
      <c r="EBM35" s="38"/>
      <c r="EBN35" s="38"/>
      <c r="EBO35" s="38"/>
      <c r="EBP35" s="38"/>
      <c r="EBQ35" s="38"/>
      <c r="EBR35" s="38"/>
      <c r="EBS35" s="38"/>
      <c r="EBT35" s="38"/>
      <c r="EBU35" s="38"/>
      <c r="EBV35" s="38"/>
      <c r="EBW35" s="38"/>
      <c r="EBX35" s="38"/>
      <c r="EBY35" s="38"/>
      <c r="EBZ35" s="38"/>
      <c r="ECA35" s="38"/>
      <c r="ECB35" s="38"/>
      <c r="ECC35" s="38"/>
      <c r="ECD35" s="38"/>
      <c r="ECE35" s="38"/>
      <c r="ECF35" s="38"/>
      <c r="ECG35" s="38"/>
      <c r="ECH35" s="38"/>
      <c r="ECI35" s="38"/>
      <c r="ECJ35" s="38"/>
      <c r="ECK35" s="38"/>
      <c r="ECL35" s="38"/>
      <c r="ECM35" s="38"/>
      <c r="ECN35" s="38"/>
      <c r="ECO35" s="38"/>
      <c r="ECP35" s="38"/>
      <c r="ECQ35" s="38"/>
      <c r="ECR35" s="38"/>
      <c r="ECS35" s="38"/>
      <c r="ECT35" s="38"/>
      <c r="ECU35" s="38"/>
      <c r="ECV35" s="38"/>
      <c r="ECW35" s="38"/>
      <c r="ECX35" s="38"/>
      <c r="ECY35" s="38"/>
      <c r="ECZ35" s="38"/>
      <c r="EDA35" s="38"/>
      <c r="EDB35" s="38"/>
      <c r="EDC35" s="38"/>
      <c r="EDD35" s="38"/>
      <c r="EDE35" s="38"/>
      <c r="EDF35" s="38"/>
      <c r="EDG35" s="38"/>
      <c r="EDH35" s="38"/>
      <c r="EDI35" s="38"/>
      <c r="EDJ35" s="38"/>
      <c r="EDK35" s="38"/>
      <c r="EDL35" s="38"/>
      <c r="EDM35" s="38"/>
      <c r="EDN35" s="38"/>
      <c r="EDO35" s="38"/>
      <c r="EDP35" s="38"/>
      <c r="EDQ35" s="38"/>
      <c r="EDR35" s="38"/>
      <c r="EDS35" s="38"/>
      <c r="EDT35" s="38"/>
      <c r="EDU35" s="38"/>
      <c r="EDV35" s="38"/>
      <c r="EDW35" s="38"/>
      <c r="EDX35" s="38"/>
      <c r="EDY35" s="38"/>
      <c r="EDZ35" s="38"/>
      <c r="EEA35" s="38"/>
      <c r="EEB35" s="38"/>
      <c r="EEC35" s="38"/>
      <c r="EED35" s="38"/>
      <c r="EEE35" s="38"/>
      <c r="EEF35" s="38"/>
      <c r="EEG35" s="38"/>
      <c r="EEH35" s="38"/>
      <c r="EEI35" s="38"/>
      <c r="EEJ35" s="38"/>
      <c r="EEK35" s="38"/>
      <c r="EEL35" s="38"/>
      <c r="EEM35" s="38"/>
      <c r="EEN35" s="38"/>
      <c r="EEO35" s="38"/>
      <c r="EEP35" s="38"/>
      <c r="EEQ35" s="38"/>
      <c r="EER35" s="38"/>
      <c r="EES35" s="38"/>
      <c r="EET35" s="38"/>
      <c r="EEU35" s="38"/>
      <c r="EEV35" s="38"/>
      <c r="EEW35" s="38"/>
      <c r="EEX35" s="38"/>
      <c r="EEY35" s="38"/>
      <c r="EEZ35" s="38"/>
      <c r="EFA35" s="38"/>
      <c r="EFB35" s="38"/>
      <c r="EFC35" s="38"/>
      <c r="EFD35" s="38"/>
      <c r="EFE35" s="38"/>
      <c r="EFF35" s="38"/>
      <c r="EFG35" s="38"/>
      <c r="EFH35" s="38"/>
      <c r="EFI35" s="38"/>
      <c r="EFJ35" s="38"/>
      <c r="EFK35" s="38"/>
      <c r="EFL35" s="38"/>
      <c r="EFM35" s="38"/>
      <c r="EFN35" s="38"/>
      <c r="EFO35" s="38"/>
      <c r="EFP35" s="38"/>
      <c r="EFQ35" s="38"/>
      <c r="EFR35" s="38"/>
      <c r="EFS35" s="38"/>
      <c r="EFT35" s="38"/>
      <c r="EFU35" s="38"/>
      <c r="EFV35" s="38"/>
      <c r="EFW35" s="38"/>
      <c r="EFX35" s="38"/>
      <c r="EFY35" s="38"/>
      <c r="EFZ35" s="38"/>
      <c r="EGA35" s="38"/>
      <c r="EGB35" s="38"/>
      <c r="EGC35" s="38"/>
      <c r="EGD35" s="38"/>
      <c r="EGE35" s="38"/>
      <c r="EGF35" s="38"/>
      <c r="EGG35" s="38"/>
      <c r="EGH35" s="38"/>
      <c r="EGI35" s="38"/>
      <c r="EGJ35" s="38"/>
      <c r="EGK35" s="38"/>
      <c r="EGL35" s="38"/>
      <c r="EGM35" s="38"/>
      <c r="EGN35" s="38"/>
      <c r="EGO35" s="38"/>
      <c r="EGP35" s="38"/>
      <c r="EGQ35" s="38"/>
      <c r="EGR35" s="38"/>
      <c r="EGS35" s="38"/>
      <c r="EGT35" s="38"/>
      <c r="EGU35" s="38"/>
      <c r="EGV35" s="38"/>
      <c r="EGW35" s="38"/>
      <c r="EGX35" s="38"/>
      <c r="EGY35" s="38"/>
      <c r="EGZ35" s="38"/>
      <c r="EHA35" s="38"/>
      <c r="EHB35" s="38"/>
      <c r="EHC35" s="38"/>
      <c r="EHD35" s="38"/>
      <c r="EHE35" s="38"/>
      <c r="EHF35" s="38"/>
      <c r="EHG35" s="38"/>
      <c r="EHH35" s="38"/>
      <c r="EHI35" s="38"/>
      <c r="EHJ35" s="38"/>
      <c r="EHK35" s="38"/>
      <c r="EHL35" s="38"/>
      <c r="EHM35" s="38"/>
      <c r="EHN35" s="38"/>
      <c r="EHO35" s="38"/>
      <c r="EHP35" s="38"/>
      <c r="EHQ35" s="38"/>
      <c r="EHR35" s="38"/>
      <c r="EHS35" s="38"/>
      <c r="EHT35" s="38"/>
      <c r="EHU35" s="38"/>
      <c r="EHV35" s="38"/>
      <c r="EHW35" s="38"/>
      <c r="EHX35" s="38"/>
      <c r="EHY35" s="38"/>
      <c r="EHZ35" s="38"/>
      <c r="EIA35" s="38"/>
      <c r="EIB35" s="38"/>
      <c r="EIC35" s="38"/>
      <c r="EID35" s="38"/>
      <c r="EIE35" s="38"/>
      <c r="EIF35" s="38"/>
      <c r="EIG35" s="38"/>
      <c r="EIH35" s="38"/>
      <c r="EII35" s="38"/>
      <c r="EIJ35" s="38"/>
      <c r="EIK35" s="38"/>
      <c r="EIL35" s="38"/>
      <c r="EIM35" s="38"/>
      <c r="EIN35" s="38"/>
      <c r="EIO35" s="38"/>
      <c r="EIP35" s="38"/>
      <c r="EIQ35" s="38"/>
      <c r="EIR35" s="38"/>
      <c r="EIS35" s="38"/>
      <c r="EIT35" s="38"/>
      <c r="EIU35" s="38"/>
      <c r="EIV35" s="38"/>
      <c r="EIW35" s="38"/>
      <c r="EIX35" s="38"/>
      <c r="EIY35" s="38"/>
      <c r="EIZ35" s="38"/>
      <c r="EJA35" s="38"/>
      <c r="EJB35" s="38"/>
      <c r="EJC35" s="38"/>
      <c r="EJD35" s="38"/>
      <c r="EJE35" s="38"/>
      <c r="EJF35" s="38"/>
      <c r="EJG35" s="38"/>
      <c r="EJH35" s="38"/>
      <c r="EJI35" s="38"/>
      <c r="EJJ35" s="38"/>
      <c r="EJK35" s="38"/>
      <c r="EJL35" s="38"/>
      <c r="EJM35" s="38"/>
      <c r="EJN35" s="38"/>
      <c r="EJO35" s="38"/>
      <c r="EJP35" s="38"/>
      <c r="EJQ35" s="38"/>
      <c r="EJR35" s="38"/>
      <c r="EJS35" s="38"/>
      <c r="EJT35" s="38"/>
      <c r="EJU35" s="38"/>
      <c r="EJV35" s="38"/>
      <c r="EJW35" s="38"/>
      <c r="EJX35" s="38"/>
      <c r="EJY35" s="38"/>
      <c r="EJZ35" s="38"/>
      <c r="EKA35" s="38"/>
      <c r="EKB35" s="38"/>
      <c r="EKC35" s="38"/>
      <c r="EKD35" s="38"/>
      <c r="EKE35" s="38"/>
      <c r="EKF35" s="38"/>
      <c r="EKG35" s="38"/>
      <c r="EKH35" s="38"/>
      <c r="EKI35" s="38"/>
      <c r="EKJ35" s="38"/>
      <c r="EKK35" s="38"/>
      <c r="EKL35" s="38"/>
      <c r="EKM35" s="38"/>
      <c r="EKN35" s="38"/>
      <c r="EKO35" s="38"/>
      <c r="EKP35" s="38"/>
      <c r="EKQ35" s="38"/>
      <c r="EKR35" s="38"/>
      <c r="EKS35" s="38"/>
      <c r="EKT35" s="38"/>
      <c r="EKU35" s="38"/>
      <c r="EKV35" s="38"/>
      <c r="EKW35" s="38"/>
      <c r="EKX35" s="38"/>
      <c r="EKY35" s="38"/>
      <c r="EKZ35" s="38"/>
      <c r="ELA35" s="38"/>
      <c r="ELB35" s="38"/>
      <c r="ELC35" s="38"/>
      <c r="ELD35" s="38"/>
      <c r="ELE35" s="38"/>
      <c r="ELF35" s="38"/>
      <c r="ELG35" s="38"/>
      <c r="ELH35" s="38"/>
      <c r="ELI35" s="38"/>
      <c r="ELJ35" s="38"/>
      <c r="ELK35" s="38"/>
      <c r="ELL35" s="38"/>
      <c r="ELM35" s="38"/>
      <c r="ELN35" s="38"/>
      <c r="ELO35" s="38"/>
      <c r="ELP35" s="38"/>
      <c r="ELQ35" s="38"/>
      <c r="ELR35" s="38"/>
      <c r="ELS35" s="38"/>
      <c r="ELT35" s="38"/>
      <c r="ELU35" s="38"/>
      <c r="ELV35" s="38"/>
      <c r="ELW35" s="38"/>
      <c r="ELX35" s="38"/>
      <c r="ELY35" s="38"/>
      <c r="ELZ35" s="38"/>
      <c r="EMA35" s="38"/>
      <c r="EMB35" s="38"/>
      <c r="EMC35" s="38"/>
      <c r="EMD35" s="38"/>
      <c r="EME35" s="38"/>
      <c r="EMF35" s="38"/>
      <c r="EMG35" s="38"/>
      <c r="EMH35" s="38"/>
      <c r="EMI35" s="38"/>
      <c r="EMJ35" s="38"/>
      <c r="EMK35" s="38"/>
      <c r="EML35" s="38"/>
      <c r="EMM35" s="38"/>
      <c r="EMN35" s="38"/>
      <c r="EMO35" s="38"/>
      <c r="EMP35" s="38"/>
      <c r="EMQ35" s="38"/>
      <c r="EMR35" s="38"/>
      <c r="EMS35" s="38"/>
      <c r="EMT35" s="38"/>
      <c r="EMU35" s="38"/>
      <c r="EMV35" s="38"/>
      <c r="EMW35" s="38"/>
      <c r="EMX35" s="38"/>
      <c r="EMY35" s="38"/>
      <c r="EMZ35" s="38"/>
      <c r="ENA35" s="38"/>
      <c r="ENB35" s="38"/>
      <c r="ENC35" s="38"/>
      <c r="END35" s="38"/>
      <c r="ENE35" s="38"/>
      <c r="ENF35" s="38"/>
      <c r="ENG35" s="38"/>
      <c r="ENH35" s="38"/>
      <c r="ENI35" s="38"/>
      <c r="ENJ35" s="38"/>
      <c r="ENK35" s="38"/>
      <c r="ENL35" s="38"/>
      <c r="ENM35" s="38"/>
      <c r="ENN35" s="38"/>
      <c r="ENO35" s="38"/>
      <c r="ENP35" s="38"/>
      <c r="ENQ35" s="38"/>
      <c r="ENR35" s="38"/>
      <c r="ENS35" s="38"/>
      <c r="ENT35" s="38"/>
      <c r="ENU35" s="38"/>
      <c r="ENV35" s="38"/>
      <c r="ENW35" s="38"/>
      <c r="ENX35" s="38"/>
      <c r="ENY35" s="38"/>
      <c r="ENZ35" s="38"/>
      <c r="EOA35" s="38"/>
      <c r="EOB35" s="38"/>
      <c r="EOC35" s="38"/>
      <c r="EOD35" s="38"/>
      <c r="EOE35" s="38"/>
      <c r="EOF35" s="38"/>
      <c r="EOG35" s="38"/>
      <c r="EOH35" s="38"/>
      <c r="EOI35" s="38"/>
      <c r="EOJ35" s="38"/>
      <c r="EOK35" s="38"/>
      <c r="EOL35" s="38"/>
      <c r="EOM35" s="38"/>
      <c r="EON35" s="38"/>
      <c r="EOO35" s="38"/>
      <c r="EOP35" s="38"/>
      <c r="EOQ35" s="38"/>
      <c r="EOR35" s="38"/>
      <c r="EOS35" s="38"/>
      <c r="EOT35" s="38"/>
      <c r="EOU35" s="38"/>
      <c r="EOV35" s="38"/>
      <c r="EOW35" s="38"/>
      <c r="EOX35" s="38"/>
      <c r="EOY35" s="38"/>
      <c r="EOZ35" s="38"/>
      <c r="EPA35" s="38"/>
      <c r="EPB35" s="38"/>
      <c r="EPC35" s="38"/>
      <c r="EPD35" s="38"/>
      <c r="EPE35" s="38"/>
      <c r="EPF35" s="38"/>
      <c r="EPG35" s="38"/>
      <c r="EPH35" s="38"/>
      <c r="EPI35" s="38"/>
      <c r="EPJ35" s="38"/>
      <c r="EPK35" s="38"/>
      <c r="EPL35" s="38"/>
      <c r="EPM35" s="38"/>
      <c r="EPN35" s="38"/>
      <c r="EPO35" s="38"/>
      <c r="EPP35" s="38"/>
      <c r="EPQ35" s="38"/>
      <c r="EPR35" s="38"/>
      <c r="EPS35" s="38"/>
      <c r="EPT35" s="38"/>
      <c r="EPU35" s="38"/>
      <c r="EPV35" s="38"/>
      <c r="EPW35" s="38"/>
      <c r="EPX35" s="38"/>
      <c r="EPY35" s="38"/>
      <c r="EPZ35" s="38"/>
      <c r="EQA35" s="38"/>
      <c r="EQB35" s="38"/>
      <c r="EQC35" s="38"/>
      <c r="EQD35" s="38"/>
      <c r="EQE35" s="38"/>
      <c r="EQF35" s="38"/>
      <c r="EQG35" s="38"/>
      <c r="EQH35" s="38"/>
      <c r="EQI35" s="38"/>
      <c r="EQJ35" s="38"/>
      <c r="EQK35" s="38"/>
      <c r="EQL35" s="38"/>
      <c r="EQM35" s="38"/>
      <c r="EQN35" s="38"/>
      <c r="EQO35" s="38"/>
      <c r="EQP35" s="38"/>
      <c r="EQQ35" s="38"/>
      <c r="EQR35" s="38"/>
      <c r="EQS35" s="38"/>
      <c r="EQT35" s="38"/>
      <c r="EQU35" s="38"/>
      <c r="EQV35" s="38"/>
      <c r="EQW35" s="38"/>
      <c r="EQX35" s="38"/>
      <c r="EQY35" s="38"/>
      <c r="EQZ35" s="38"/>
      <c r="ERA35" s="38"/>
      <c r="ERB35" s="38"/>
      <c r="ERC35" s="38"/>
      <c r="ERD35" s="38"/>
      <c r="ERE35" s="38"/>
      <c r="ERF35" s="38"/>
      <c r="ERG35" s="38"/>
      <c r="ERH35" s="38"/>
      <c r="ERI35" s="38"/>
      <c r="ERJ35" s="38"/>
      <c r="ERK35" s="38"/>
      <c r="ERL35" s="38"/>
      <c r="ERM35" s="38"/>
      <c r="ERN35" s="38"/>
      <c r="ERO35" s="38"/>
      <c r="ERP35" s="38"/>
      <c r="ERQ35" s="38"/>
      <c r="ERR35" s="38"/>
      <c r="ERS35" s="38"/>
      <c r="ERT35" s="38"/>
      <c r="ERU35" s="38"/>
      <c r="ERV35" s="38"/>
      <c r="ERW35" s="38"/>
      <c r="ERX35" s="38"/>
      <c r="ERY35" s="38"/>
      <c r="ERZ35" s="38"/>
      <c r="ESA35" s="38"/>
      <c r="ESB35" s="38"/>
      <c r="ESC35" s="38"/>
      <c r="ESD35" s="38"/>
      <c r="ESE35" s="38"/>
      <c r="ESF35" s="38"/>
      <c r="ESG35" s="38"/>
      <c r="ESH35" s="38"/>
      <c r="ESI35" s="38"/>
      <c r="ESJ35" s="38"/>
      <c r="ESK35" s="38"/>
      <c r="ESL35" s="38"/>
      <c r="ESM35" s="38"/>
      <c r="ESN35" s="38"/>
      <c r="ESO35" s="38"/>
      <c r="ESP35" s="38"/>
      <c r="ESQ35" s="38"/>
      <c r="ESR35" s="38"/>
      <c r="ESS35" s="38"/>
      <c r="EST35" s="38"/>
      <c r="ESU35" s="38"/>
      <c r="ESV35" s="38"/>
      <c r="ESW35" s="38"/>
      <c r="ESX35" s="38"/>
      <c r="ESY35" s="38"/>
      <c r="ESZ35" s="38"/>
      <c r="ETA35" s="38"/>
      <c r="ETB35" s="38"/>
      <c r="ETC35" s="38"/>
      <c r="ETD35" s="38"/>
      <c r="ETE35" s="38"/>
      <c r="ETF35" s="38"/>
      <c r="ETG35" s="38"/>
      <c r="ETH35" s="38"/>
      <c r="ETI35" s="38"/>
      <c r="ETJ35" s="38"/>
      <c r="ETK35" s="38"/>
      <c r="ETL35" s="38"/>
      <c r="ETM35" s="38"/>
      <c r="ETN35" s="38"/>
      <c r="ETO35" s="38"/>
      <c r="ETP35" s="38"/>
      <c r="ETQ35" s="38"/>
      <c r="ETR35" s="38"/>
      <c r="ETS35" s="38"/>
      <c r="ETT35" s="38"/>
      <c r="ETU35" s="38"/>
      <c r="ETV35" s="38"/>
      <c r="ETW35" s="38"/>
      <c r="ETX35" s="38"/>
      <c r="ETY35" s="38"/>
      <c r="ETZ35" s="38"/>
      <c r="EUA35" s="38"/>
      <c r="EUB35" s="38"/>
      <c r="EUC35" s="38"/>
      <c r="EUD35" s="38"/>
      <c r="EUE35" s="38"/>
      <c r="EUF35" s="38"/>
      <c r="EUG35" s="38"/>
      <c r="EUH35" s="38"/>
      <c r="EUI35" s="38"/>
      <c r="EUJ35" s="38"/>
      <c r="EUK35" s="38"/>
      <c r="EUL35" s="38"/>
      <c r="EUM35" s="38"/>
      <c r="EUN35" s="38"/>
      <c r="EUO35" s="38"/>
      <c r="EUP35" s="38"/>
      <c r="EUQ35" s="38"/>
      <c r="EUR35" s="38"/>
      <c r="EUS35" s="38"/>
      <c r="EUT35" s="38"/>
      <c r="EUU35" s="38"/>
      <c r="EUV35" s="38"/>
      <c r="EUW35" s="38"/>
      <c r="EUX35" s="38"/>
      <c r="EUY35" s="38"/>
      <c r="EUZ35" s="38"/>
      <c r="EVA35" s="38"/>
      <c r="EVB35" s="38"/>
      <c r="EVC35" s="38"/>
      <c r="EVD35" s="38"/>
      <c r="EVE35" s="38"/>
      <c r="EVF35" s="38"/>
      <c r="EVG35" s="38"/>
      <c r="EVH35" s="38"/>
      <c r="EVI35" s="38"/>
      <c r="EVJ35" s="38"/>
      <c r="EVK35" s="38"/>
      <c r="EVL35" s="38"/>
      <c r="EVM35" s="38"/>
      <c r="EVN35" s="38"/>
      <c r="EVO35" s="38"/>
      <c r="EVP35" s="38"/>
      <c r="EVQ35" s="38"/>
      <c r="EVR35" s="38"/>
      <c r="EVS35" s="38"/>
      <c r="EVT35" s="38"/>
      <c r="EVU35" s="38"/>
      <c r="EVV35" s="38"/>
      <c r="EVW35" s="38"/>
      <c r="EVX35" s="38"/>
      <c r="EVY35" s="38"/>
      <c r="EVZ35" s="38"/>
      <c r="EWA35" s="38"/>
      <c r="EWB35" s="38"/>
      <c r="EWC35" s="38"/>
      <c r="EWD35" s="38"/>
      <c r="EWE35" s="38"/>
      <c r="EWF35" s="38"/>
      <c r="EWG35" s="38"/>
      <c r="EWH35" s="38"/>
      <c r="EWI35" s="38"/>
      <c r="EWJ35" s="38"/>
      <c r="EWK35" s="38"/>
      <c r="EWL35" s="38"/>
      <c r="EWM35" s="38"/>
      <c r="EWN35" s="38"/>
      <c r="EWO35" s="38"/>
      <c r="EWP35" s="38"/>
      <c r="EWQ35" s="38"/>
      <c r="EWR35" s="38"/>
      <c r="EWS35" s="38"/>
      <c r="EWT35" s="38"/>
      <c r="EWU35" s="38"/>
      <c r="EWV35" s="38"/>
      <c r="EWW35" s="38"/>
      <c r="EWX35" s="38"/>
      <c r="EWY35" s="38"/>
      <c r="EWZ35" s="38"/>
      <c r="EXA35" s="38"/>
      <c r="EXB35" s="38"/>
      <c r="EXC35" s="38"/>
      <c r="EXD35" s="38"/>
      <c r="EXE35" s="38"/>
      <c r="EXF35" s="38"/>
      <c r="EXG35" s="38"/>
      <c r="EXH35" s="38"/>
      <c r="EXI35" s="38"/>
      <c r="EXJ35" s="38"/>
      <c r="EXK35" s="38"/>
      <c r="EXL35" s="38"/>
      <c r="EXM35" s="38"/>
      <c r="EXN35" s="38"/>
      <c r="EXO35" s="38"/>
      <c r="EXP35" s="38"/>
      <c r="EXQ35" s="38"/>
      <c r="EXR35" s="38"/>
      <c r="EXS35" s="38"/>
      <c r="EXT35" s="38"/>
      <c r="EXU35" s="38"/>
      <c r="EXV35" s="38"/>
      <c r="EXW35" s="38"/>
      <c r="EXX35" s="38"/>
      <c r="EXY35" s="38"/>
      <c r="EXZ35" s="38"/>
      <c r="EYA35" s="38"/>
      <c r="EYB35" s="38"/>
      <c r="EYC35" s="38"/>
      <c r="EYD35" s="38"/>
      <c r="EYE35" s="38"/>
      <c r="EYF35" s="38"/>
      <c r="EYG35" s="38"/>
      <c r="EYH35" s="38"/>
      <c r="EYI35" s="38"/>
      <c r="EYJ35" s="38"/>
      <c r="EYK35" s="38"/>
      <c r="EYL35" s="38"/>
      <c r="EYM35" s="38"/>
      <c r="EYN35" s="38"/>
      <c r="EYO35" s="38"/>
      <c r="EYP35" s="38"/>
      <c r="EYQ35" s="38"/>
      <c r="EYR35" s="38"/>
      <c r="EYS35" s="38"/>
      <c r="EYT35" s="38"/>
      <c r="EYU35" s="38"/>
      <c r="EYV35" s="38"/>
      <c r="EYW35" s="38"/>
      <c r="EYX35" s="38"/>
      <c r="EYY35" s="38"/>
      <c r="EYZ35" s="38"/>
      <c r="EZA35" s="38"/>
      <c r="EZB35" s="38"/>
      <c r="EZC35" s="38"/>
      <c r="EZD35" s="38"/>
      <c r="EZE35" s="38"/>
      <c r="EZF35" s="38"/>
      <c r="EZG35" s="38"/>
      <c r="EZH35" s="38"/>
      <c r="EZI35" s="38"/>
      <c r="EZJ35" s="38"/>
      <c r="EZK35" s="38"/>
      <c r="EZL35" s="38"/>
      <c r="EZM35" s="38"/>
      <c r="EZN35" s="38"/>
      <c r="EZO35" s="38"/>
      <c r="EZP35" s="38"/>
      <c r="EZQ35" s="38"/>
      <c r="EZR35" s="38"/>
      <c r="EZS35" s="38"/>
      <c r="EZT35" s="38"/>
      <c r="EZU35" s="38"/>
      <c r="EZV35" s="38"/>
      <c r="EZW35" s="38"/>
      <c r="EZX35" s="38"/>
      <c r="EZY35" s="38"/>
      <c r="EZZ35" s="38"/>
      <c r="FAA35" s="38"/>
      <c r="FAB35" s="38"/>
      <c r="FAC35" s="38"/>
      <c r="FAD35" s="38"/>
      <c r="FAE35" s="38"/>
      <c r="FAF35" s="38"/>
      <c r="FAG35" s="38"/>
      <c r="FAH35" s="38"/>
      <c r="FAI35" s="38"/>
      <c r="FAJ35" s="38"/>
      <c r="FAK35" s="38"/>
      <c r="FAL35" s="38"/>
      <c r="FAM35" s="38"/>
      <c r="FAN35" s="38"/>
      <c r="FAO35" s="38"/>
      <c r="FAP35" s="38"/>
      <c r="FAQ35" s="38"/>
      <c r="FAR35" s="38"/>
      <c r="FAS35" s="38"/>
      <c r="FAT35" s="38"/>
      <c r="FAU35" s="38"/>
      <c r="FAV35" s="38"/>
      <c r="FAW35" s="38"/>
      <c r="FAX35" s="38"/>
      <c r="FAY35" s="38"/>
      <c r="FAZ35" s="38"/>
      <c r="FBA35" s="38"/>
      <c r="FBB35" s="38"/>
      <c r="FBC35" s="38"/>
      <c r="FBD35" s="38"/>
      <c r="FBE35" s="38"/>
      <c r="FBF35" s="38"/>
      <c r="FBG35" s="38"/>
      <c r="FBH35" s="38"/>
      <c r="FBI35" s="38"/>
      <c r="FBJ35" s="38"/>
      <c r="FBK35" s="38"/>
      <c r="FBL35" s="38"/>
      <c r="FBM35" s="38"/>
      <c r="FBN35" s="38"/>
      <c r="FBO35" s="38"/>
      <c r="FBP35" s="38"/>
      <c r="FBQ35" s="38"/>
      <c r="FBR35" s="38"/>
      <c r="FBS35" s="38"/>
      <c r="FBT35" s="38"/>
      <c r="FBU35" s="38"/>
      <c r="FBV35" s="38"/>
      <c r="FBW35" s="38"/>
      <c r="FBX35" s="38"/>
      <c r="FBY35" s="38"/>
      <c r="FBZ35" s="38"/>
      <c r="FCA35" s="38"/>
      <c r="FCB35" s="38"/>
      <c r="FCC35" s="38"/>
      <c r="FCD35" s="38"/>
      <c r="FCE35" s="38"/>
      <c r="FCF35" s="38"/>
      <c r="FCG35" s="38"/>
      <c r="FCH35" s="38"/>
      <c r="FCI35" s="38"/>
      <c r="FCJ35" s="38"/>
      <c r="FCK35" s="38"/>
      <c r="FCL35" s="38"/>
      <c r="FCM35" s="38"/>
      <c r="FCN35" s="38"/>
      <c r="FCO35" s="38"/>
      <c r="FCP35" s="38"/>
      <c r="FCQ35" s="38"/>
      <c r="FCR35" s="38"/>
      <c r="FCS35" s="38"/>
      <c r="FCT35" s="38"/>
      <c r="FCU35" s="38"/>
      <c r="FCV35" s="38"/>
      <c r="FCW35" s="38"/>
      <c r="FCX35" s="38"/>
      <c r="FCY35" s="38"/>
      <c r="FCZ35" s="38"/>
      <c r="FDA35" s="38"/>
      <c r="FDB35" s="38"/>
      <c r="FDC35" s="38"/>
      <c r="FDD35" s="38"/>
      <c r="FDE35" s="38"/>
      <c r="FDF35" s="38"/>
      <c r="FDG35" s="38"/>
      <c r="FDH35" s="38"/>
      <c r="FDI35" s="38"/>
      <c r="FDJ35" s="38"/>
      <c r="FDK35" s="38"/>
      <c r="FDL35" s="38"/>
      <c r="FDM35" s="38"/>
      <c r="FDN35" s="38"/>
      <c r="FDO35" s="38"/>
      <c r="FDP35" s="38"/>
      <c r="FDQ35" s="38"/>
      <c r="FDR35" s="38"/>
      <c r="FDS35" s="38"/>
      <c r="FDT35" s="38"/>
      <c r="FDU35" s="38"/>
      <c r="FDV35" s="38"/>
      <c r="FDW35" s="38"/>
      <c r="FDX35" s="38"/>
      <c r="FDY35" s="38"/>
      <c r="FDZ35" s="38"/>
      <c r="FEA35" s="38"/>
      <c r="FEB35" s="38"/>
      <c r="FEC35" s="38"/>
      <c r="FED35" s="38"/>
      <c r="FEE35" s="38"/>
      <c r="FEF35" s="38"/>
      <c r="FEG35" s="38"/>
      <c r="FEH35" s="38"/>
      <c r="FEI35" s="38"/>
      <c r="FEJ35" s="38"/>
      <c r="FEK35" s="38"/>
      <c r="FEL35" s="38"/>
      <c r="FEM35" s="38"/>
      <c r="FEN35" s="38"/>
      <c r="FEO35" s="38"/>
      <c r="FEP35" s="38"/>
      <c r="FEQ35" s="38"/>
      <c r="FER35" s="38"/>
      <c r="FES35" s="38"/>
      <c r="FET35" s="38"/>
      <c r="FEU35" s="38"/>
      <c r="FEV35" s="38"/>
      <c r="FEW35" s="38"/>
      <c r="FEX35" s="38"/>
      <c r="FEY35" s="38"/>
      <c r="FEZ35" s="38"/>
      <c r="FFA35" s="38"/>
      <c r="FFB35" s="38"/>
      <c r="FFC35" s="38"/>
      <c r="FFD35" s="38"/>
      <c r="FFE35" s="38"/>
      <c r="FFF35" s="38"/>
      <c r="FFG35" s="38"/>
      <c r="FFH35" s="38"/>
      <c r="FFI35" s="38"/>
      <c r="FFJ35" s="38"/>
      <c r="FFK35" s="38"/>
      <c r="FFL35" s="38"/>
      <c r="FFM35" s="38"/>
      <c r="FFN35" s="38"/>
      <c r="FFO35" s="38"/>
      <c r="FFP35" s="38"/>
      <c r="FFQ35" s="38"/>
      <c r="FFR35" s="38"/>
      <c r="FFS35" s="38"/>
      <c r="FFT35" s="38"/>
      <c r="FFU35" s="38"/>
      <c r="FFV35" s="38"/>
      <c r="FFW35" s="38"/>
      <c r="FFX35" s="38"/>
      <c r="FFY35" s="38"/>
      <c r="FFZ35" s="38"/>
      <c r="FGA35" s="38"/>
      <c r="FGB35" s="38"/>
      <c r="FGC35" s="38"/>
      <c r="FGD35" s="38"/>
      <c r="FGE35" s="38"/>
      <c r="FGF35" s="38"/>
      <c r="FGG35" s="38"/>
      <c r="FGH35" s="38"/>
      <c r="FGI35" s="38"/>
      <c r="FGJ35" s="38"/>
      <c r="FGK35" s="38"/>
      <c r="FGL35" s="38"/>
      <c r="FGM35" s="38"/>
      <c r="FGN35" s="38"/>
      <c r="FGO35" s="38"/>
      <c r="FGP35" s="38"/>
      <c r="FGQ35" s="38"/>
      <c r="FGR35" s="38"/>
      <c r="FGS35" s="38"/>
      <c r="FGT35" s="38"/>
      <c r="FGU35" s="38"/>
      <c r="FGV35" s="38"/>
      <c r="FGW35" s="38"/>
      <c r="FGX35" s="38"/>
      <c r="FGY35" s="38"/>
      <c r="FGZ35" s="38"/>
      <c r="FHA35" s="38"/>
      <c r="FHB35" s="38"/>
      <c r="FHC35" s="38"/>
      <c r="FHD35" s="38"/>
      <c r="FHE35" s="38"/>
      <c r="FHF35" s="38"/>
      <c r="FHG35" s="38"/>
      <c r="FHH35" s="38"/>
      <c r="FHI35" s="38"/>
      <c r="FHJ35" s="38"/>
      <c r="FHK35" s="38"/>
      <c r="FHL35" s="38"/>
      <c r="FHM35" s="38"/>
      <c r="FHN35" s="38"/>
      <c r="FHO35" s="38"/>
      <c r="FHP35" s="38"/>
      <c r="FHQ35" s="38"/>
      <c r="FHR35" s="38"/>
      <c r="FHS35" s="38"/>
      <c r="FHT35" s="38"/>
      <c r="FHU35" s="38"/>
      <c r="FHV35" s="38"/>
      <c r="FHW35" s="38"/>
      <c r="FHX35" s="38"/>
      <c r="FHY35" s="38"/>
      <c r="FHZ35" s="38"/>
      <c r="FIA35" s="38"/>
      <c r="FIB35" s="38"/>
      <c r="FIC35" s="38"/>
      <c r="FID35" s="38"/>
      <c r="FIE35" s="38"/>
      <c r="FIF35" s="38"/>
      <c r="FIG35" s="38"/>
      <c r="FIH35" s="38"/>
      <c r="FII35" s="38"/>
      <c r="FIJ35" s="38"/>
      <c r="FIK35" s="38"/>
      <c r="FIL35" s="38"/>
      <c r="FIM35" s="38"/>
      <c r="FIN35" s="38"/>
      <c r="FIO35" s="38"/>
      <c r="FIP35" s="38"/>
      <c r="FIQ35" s="38"/>
      <c r="FIR35" s="38"/>
      <c r="FIS35" s="38"/>
      <c r="FIT35" s="38"/>
      <c r="FIU35" s="38"/>
      <c r="FIV35" s="38"/>
      <c r="FIW35" s="38"/>
      <c r="FIX35" s="38"/>
      <c r="FIY35" s="38"/>
      <c r="FIZ35" s="38"/>
      <c r="FJA35" s="38"/>
      <c r="FJB35" s="38"/>
      <c r="FJC35" s="38"/>
      <c r="FJD35" s="38"/>
      <c r="FJE35" s="38"/>
      <c r="FJF35" s="38"/>
      <c r="FJG35" s="38"/>
      <c r="FJH35" s="38"/>
      <c r="FJI35" s="38"/>
      <c r="FJJ35" s="38"/>
      <c r="FJK35" s="38"/>
      <c r="FJL35" s="38"/>
      <c r="FJM35" s="38"/>
      <c r="FJN35" s="38"/>
      <c r="FJO35" s="38"/>
      <c r="FJP35" s="38"/>
      <c r="FJQ35" s="38"/>
      <c r="FJR35" s="38"/>
      <c r="FJS35" s="38"/>
      <c r="FJT35" s="38"/>
      <c r="FJU35" s="38"/>
      <c r="FJV35" s="38"/>
      <c r="FJW35" s="38"/>
      <c r="FJX35" s="38"/>
      <c r="FJY35" s="38"/>
      <c r="FJZ35" s="38"/>
      <c r="FKA35" s="38"/>
      <c r="FKB35" s="38"/>
      <c r="FKC35" s="38"/>
      <c r="FKD35" s="38"/>
      <c r="FKE35" s="38"/>
      <c r="FKF35" s="38"/>
      <c r="FKG35" s="38"/>
      <c r="FKH35" s="38"/>
      <c r="FKI35" s="38"/>
      <c r="FKJ35" s="38"/>
      <c r="FKK35" s="38"/>
      <c r="FKL35" s="38"/>
      <c r="FKM35" s="38"/>
      <c r="FKN35" s="38"/>
      <c r="FKO35" s="38"/>
      <c r="FKP35" s="38"/>
      <c r="FKQ35" s="38"/>
      <c r="FKR35" s="38"/>
      <c r="FKS35" s="38"/>
      <c r="FKT35" s="38"/>
      <c r="FKU35" s="38"/>
      <c r="FKV35" s="38"/>
      <c r="FKW35" s="38"/>
      <c r="FKX35" s="38"/>
      <c r="FKY35" s="38"/>
      <c r="FKZ35" s="38"/>
      <c r="FLA35" s="38"/>
      <c r="FLB35" s="38"/>
      <c r="FLC35" s="38"/>
      <c r="FLD35" s="38"/>
      <c r="FLE35" s="38"/>
      <c r="FLF35" s="38"/>
      <c r="FLG35" s="38"/>
      <c r="FLH35" s="38"/>
      <c r="FLI35" s="38"/>
      <c r="FLJ35" s="38"/>
      <c r="FLK35" s="38"/>
      <c r="FLL35" s="38"/>
      <c r="FLM35" s="38"/>
      <c r="FLN35" s="38"/>
      <c r="FLO35" s="38"/>
      <c r="FLP35" s="38"/>
      <c r="FLQ35" s="38"/>
      <c r="FLR35" s="38"/>
      <c r="FLS35" s="38"/>
      <c r="FLT35" s="38"/>
      <c r="FLU35" s="38"/>
      <c r="FLV35" s="38"/>
      <c r="FLW35" s="38"/>
      <c r="FLX35" s="38"/>
      <c r="FLY35" s="38"/>
      <c r="FLZ35" s="38"/>
      <c r="FMA35" s="38"/>
      <c r="FMB35" s="38"/>
      <c r="FMC35" s="38"/>
      <c r="FMD35" s="38"/>
      <c r="FME35" s="38"/>
      <c r="FMF35" s="38"/>
      <c r="FMG35" s="38"/>
      <c r="FMH35" s="38"/>
      <c r="FMI35" s="38"/>
      <c r="FMJ35" s="38"/>
      <c r="FMK35" s="38"/>
      <c r="FML35" s="38"/>
      <c r="FMM35" s="38"/>
      <c r="FMN35" s="38"/>
      <c r="FMO35" s="38"/>
      <c r="FMP35" s="38"/>
      <c r="FMQ35" s="38"/>
      <c r="FMR35" s="38"/>
      <c r="FMS35" s="38"/>
      <c r="FMT35" s="38"/>
      <c r="FMU35" s="38"/>
      <c r="FMV35" s="38"/>
      <c r="FMW35" s="38"/>
      <c r="FMX35" s="38"/>
      <c r="FMY35" s="38"/>
      <c r="FMZ35" s="38"/>
      <c r="FNA35" s="38"/>
      <c r="FNB35" s="38"/>
      <c r="FNC35" s="38"/>
      <c r="FND35" s="38"/>
      <c r="FNE35" s="38"/>
      <c r="FNF35" s="38"/>
      <c r="FNG35" s="38"/>
      <c r="FNH35" s="38"/>
      <c r="FNI35" s="38"/>
      <c r="FNJ35" s="38"/>
      <c r="FNK35" s="38"/>
      <c r="FNL35" s="38"/>
      <c r="FNM35" s="38"/>
      <c r="FNN35" s="38"/>
      <c r="FNO35" s="38"/>
      <c r="FNP35" s="38"/>
      <c r="FNQ35" s="38"/>
      <c r="FNR35" s="38"/>
      <c r="FNS35" s="38"/>
      <c r="FNT35" s="38"/>
      <c r="FNU35" s="38"/>
      <c r="FNV35" s="38"/>
      <c r="FNW35" s="38"/>
      <c r="FNX35" s="38"/>
      <c r="FNY35" s="38"/>
      <c r="FNZ35" s="38"/>
      <c r="FOA35" s="38"/>
      <c r="FOB35" s="38"/>
      <c r="FOC35" s="38"/>
      <c r="FOD35" s="38"/>
      <c r="FOE35" s="38"/>
      <c r="FOF35" s="38"/>
      <c r="FOG35" s="38"/>
      <c r="FOH35" s="38"/>
      <c r="FOI35" s="38"/>
      <c r="FOJ35" s="38"/>
      <c r="FOK35" s="38"/>
      <c r="FOL35" s="38"/>
      <c r="FOM35" s="38"/>
      <c r="FON35" s="38"/>
      <c r="FOO35" s="38"/>
      <c r="FOP35" s="38"/>
      <c r="FOQ35" s="38"/>
      <c r="FOR35" s="38"/>
      <c r="FOS35" s="38"/>
      <c r="FOT35" s="38"/>
      <c r="FOU35" s="38"/>
      <c r="FOV35" s="38"/>
      <c r="FOW35" s="38"/>
      <c r="FOX35" s="38"/>
      <c r="FOY35" s="38"/>
      <c r="FOZ35" s="38"/>
      <c r="FPA35" s="38"/>
      <c r="FPB35" s="38"/>
      <c r="FPC35" s="38"/>
      <c r="FPD35" s="38"/>
      <c r="FPE35" s="38"/>
      <c r="FPF35" s="38"/>
      <c r="FPG35" s="38"/>
      <c r="FPH35" s="38"/>
      <c r="FPI35" s="38"/>
      <c r="FPJ35" s="38"/>
      <c r="FPK35" s="38"/>
      <c r="FPL35" s="38"/>
      <c r="FPM35" s="38"/>
      <c r="FPN35" s="38"/>
      <c r="FPO35" s="38"/>
      <c r="FPP35" s="38"/>
      <c r="FPQ35" s="38"/>
      <c r="FPR35" s="38"/>
      <c r="FPS35" s="38"/>
      <c r="FPT35" s="38"/>
      <c r="FPU35" s="38"/>
      <c r="FPV35" s="38"/>
      <c r="FPW35" s="38"/>
      <c r="FPX35" s="38"/>
      <c r="FPY35" s="38"/>
      <c r="FPZ35" s="38"/>
      <c r="FQA35" s="38"/>
      <c r="FQB35" s="38"/>
      <c r="FQC35" s="38"/>
      <c r="FQD35" s="38"/>
      <c r="FQE35" s="38"/>
      <c r="FQF35" s="38"/>
      <c r="FQG35" s="38"/>
      <c r="FQH35" s="38"/>
      <c r="FQI35" s="38"/>
      <c r="FQJ35" s="38"/>
      <c r="FQK35" s="38"/>
      <c r="FQL35" s="38"/>
      <c r="FQM35" s="38"/>
      <c r="FQN35" s="38"/>
      <c r="FQO35" s="38"/>
      <c r="FQP35" s="38"/>
      <c r="FQQ35" s="38"/>
      <c r="FQR35" s="38"/>
      <c r="FQS35" s="38"/>
      <c r="FQT35" s="38"/>
      <c r="FQU35" s="38"/>
      <c r="FQV35" s="38"/>
      <c r="FQW35" s="38"/>
      <c r="FQX35" s="38"/>
      <c r="FQY35" s="38"/>
      <c r="FQZ35" s="38"/>
      <c r="FRA35" s="38"/>
      <c r="FRB35" s="38"/>
      <c r="FRC35" s="38"/>
      <c r="FRD35" s="38"/>
      <c r="FRE35" s="38"/>
      <c r="FRF35" s="38"/>
      <c r="FRG35" s="38"/>
      <c r="FRH35" s="38"/>
      <c r="FRI35" s="38"/>
      <c r="FRJ35" s="38"/>
      <c r="FRK35" s="38"/>
      <c r="FRL35" s="38"/>
      <c r="FRM35" s="38"/>
      <c r="FRN35" s="38"/>
      <c r="FRO35" s="38"/>
      <c r="FRP35" s="38"/>
      <c r="FRQ35" s="38"/>
      <c r="FRR35" s="38"/>
      <c r="FRS35" s="38"/>
      <c r="FRT35" s="38"/>
      <c r="FRU35" s="38"/>
      <c r="FRV35" s="38"/>
      <c r="FRW35" s="38"/>
      <c r="FRX35" s="38"/>
      <c r="FRY35" s="38"/>
      <c r="FRZ35" s="38"/>
      <c r="FSA35" s="38"/>
      <c r="FSB35" s="38"/>
      <c r="FSC35" s="38"/>
      <c r="FSD35" s="38"/>
      <c r="FSE35" s="38"/>
      <c r="FSF35" s="38"/>
      <c r="FSG35" s="38"/>
      <c r="FSH35" s="38"/>
      <c r="FSI35" s="38"/>
      <c r="FSJ35" s="38"/>
      <c r="FSK35" s="38"/>
      <c r="FSL35" s="38"/>
      <c r="FSM35" s="38"/>
      <c r="FSN35" s="38"/>
      <c r="FSO35" s="38"/>
      <c r="FSP35" s="38"/>
      <c r="FSQ35" s="38"/>
      <c r="FSR35" s="38"/>
      <c r="FSS35" s="38"/>
      <c r="FST35" s="38"/>
      <c r="FSU35" s="38"/>
      <c r="FSV35" s="38"/>
      <c r="FSW35" s="38"/>
      <c r="FSX35" s="38"/>
      <c r="FSY35" s="38"/>
      <c r="FSZ35" s="38"/>
      <c r="FTA35" s="38"/>
      <c r="FTB35" s="38"/>
      <c r="FTC35" s="38"/>
      <c r="FTD35" s="38"/>
      <c r="FTE35" s="38"/>
      <c r="FTF35" s="38"/>
      <c r="FTG35" s="38"/>
      <c r="FTH35" s="38"/>
      <c r="FTI35" s="38"/>
      <c r="FTJ35" s="38"/>
      <c r="FTK35" s="38"/>
      <c r="FTL35" s="38"/>
      <c r="FTM35" s="38"/>
      <c r="FTN35" s="38"/>
      <c r="FTO35" s="38"/>
      <c r="FTP35" s="38"/>
      <c r="FTQ35" s="38"/>
      <c r="FTR35" s="38"/>
      <c r="FTS35" s="38"/>
      <c r="FTT35" s="38"/>
      <c r="FTU35" s="38"/>
      <c r="FTV35" s="38"/>
      <c r="FTW35" s="38"/>
      <c r="FTX35" s="38"/>
      <c r="FTY35" s="38"/>
      <c r="FTZ35" s="38"/>
      <c r="FUA35" s="38"/>
      <c r="FUB35" s="38"/>
      <c r="FUC35" s="38"/>
      <c r="FUD35" s="38"/>
      <c r="FUE35" s="38"/>
      <c r="FUF35" s="38"/>
      <c r="FUG35" s="38"/>
      <c r="FUH35" s="38"/>
      <c r="FUI35" s="38"/>
      <c r="FUJ35" s="38"/>
      <c r="FUK35" s="38"/>
      <c r="FUL35" s="38"/>
      <c r="FUM35" s="38"/>
      <c r="FUN35" s="38"/>
      <c r="FUO35" s="38"/>
      <c r="FUP35" s="38"/>
      <c r="FUQ35" s="38"/>
      <c r="FUR35" s="38"/>
      <c r="FUS35" s="38"/>
      <c r="FUT35" s="38"/>
      <c r="FUU35" s="38"/>
      <c r="FUV35" s="38"/>
      <c r="FUW35" s="38"/>
      <c r="FUX35" s="38"/>
      <c r="FUY35" s="38"/>
      <c r="FUZ35" s="38"/>
      <c r="FVA35" s="38"/>
      <c r="FVB35" s="38"/>
      <c r="FVC35" s="38"/>
      <c r="FVD35" s="38"/>
      <c r="FVE35" s="38"/>
      <c r="FVF35" s="38"/>
      <c r="FVG35" s="38"/>
      <c r="FVH35" s="38"/>
      <c r="FVI35" s="38"/>
      <c r="FVJ35" s="38"/>
      <c r="FVK35" s="38"/>
      <c r="FVL35" s="38"/>
      <c r="FVM35" s="38"/>
      <c r="FVN35" s="38"/>
      <c r="FVO35" s="38"/>
      <c r="FVP35" s="38"/>
      <c r="FVQ35" s="38"/>
      <c r="FVR35" s="38"/>
      <c r="FVS35" s="38"/>
      <c r="FVT35" s="38"/>
      <c r="FVU35" s="38"/>
      <c r="FVV35" s="38"/>
      <c r="FVW35" s="38"/>
      <c r="FVX35" s="38"/>
      <c r="FVY35" s="38"/>
      <c r="FVZ35" s="38"/>
      <c r="FWA35" s="38"/>
      <c r="FWB35" s="38"/>
      <c r="FWC35" s="38"/>
      <c r="FWD35" s="38"/>
      <c r="FWE35" s="38"/>
      <c r="FWF35" s="38"/>
      <c r="FWG35" s="38"/>
      <c r="FWH35" s="38"/>
      <c r="FWI35" s="38"/>
      <c r="FWJ35" s="38"/>
      <c r="FWK35" s="38"/>
      <c r="FWL35" s="38"/>
      <c r="FWM35" s="38"/>
      <c r="FWN35" s="38"/>
      <c r="FWO35" s="38"/>
      <c r="FWP35" s="38"/>
      <c r="FWQ35" s="38"/>
      <c r="FWR35" s="38"/>
      <c r="FWS35" s="38"/>
      <c r="FWT35" s="38"/>
      <c r="FWU35" s="38"/>
      <c r="FWV35" s="38"/>
      <c r="FWW35" s="38"/>
      <c r="FWX35" s="38"/>
      <c r="FWY35" s="38"/>
      <c r="FWZ35" s="38"/>
      <c r="FXA35" s="38"/>
      <c r="FXB35" s="38"/>
      <c r="FXC35" s="38"/>
      <c r="FXD35" s="38"/>
      <c r="FXE35" s="38"/>
      <c r="FXF35" s="38"/>
      <c r="FXG35" s="38"/>
      <c r="FXH35" s="38"/>
      <c r="FXI35" s="38"/>
      <c r="FXJ35" s="38"/>
      <c r="FXK35" s="38"/>
      <c r="FXL35" s="38"/>
      <c r="FXM35" s="38"/>
      <c r="FXN35" s="38"/>
      <c r="FXO35" s="38"/>
      <c r="FXP35" s="38"/>
      <c r="FXQ35" s="38"/>
      <c r="FXR35" s="38"/>
      <c r="FXS35" s="38"/>
      <c r="FXT35" s="38"/>
      <c r="FXU35" s="38"/>
      <c r="FXV35" s="38"/>
      <c r="FXW35" s="38"/>
      <c r="FXX35" s="38"/>
      <c r="FXY35" s="38"/>
      <c r="FXZ35" s="38"/>
      <c r="FYA35" s="38"/>
      <c r="FYB35" s="38"/>
      <c r="FYC35" s="38"/>
      <c r="FYD35" s="38"/>
      <c r="FYE35" s="38"/>
      <c r="FYF35" s="38"/>
      <c r="FYG35" s="38"/>
      <c r="FYH35" s="38"/>
      <c r="FYI35" s="38"/>
      <c r="FYJ35" s="38"/>
      <c r="FYK35" s="38"/>
      <c r="FYL35" s="38"/>
      <c r="FYM35" s="38"/>
      <c r="FYN35" s="38"/>
      <c r="FYO35" s="38"/>
      <c r="FYP35" s="38"/>
      <c r="FYQ35" s="38"/>
      <c r="FYR35" s="38"/>
      <c r="FYS35" s="38"/>
      <c r="FYT35" s="38"/>
      <c r="FYU35" s="38"/>
      <c r="FYV35" s="38"/>
      <c r="FYW35" s="38"/>
      <c r="FYX35" s="38"/>
      <c r="FYY35" s="38"/>
      <c r="FYZ35" s="38"/>
      <c r="FZA35" s="38"/>
      <c r="FZB35" s="38"/>
      <c r="FZC35" s="38"/>
      <c r="FZD35" s="38"/>
      <c r="FZE35" s="38"/>
      <c r="FZF35" s="38"/>
      <c r="FZG35" s="38"/>
      <c r="FZH35" s="38"/>
      <c r="FZI35" s="38"/>
      <c r="FZJ35" s="38"/>
      <c r="FZK35" s="38"/>
      <c r="FZL35" s="38"/>
      <c r="FZM35" s="38"/>
      <c r="FZN35" s="38"/>
      <c r="FZO35" s="38"/>
      <c r="FZP35" s="38"/>
      <c r="FZQ35" s="38"/>
      <c r="FZR35" s="38"/>
      <c r="FZS35" s="38"/>
      <c r="FZT35" s="38"/>
      <c r="FZU35" s="38"/>
      <c r="FZV35" s="38"/>
      <c r="FZW35" s="38"/>
      <c r="FZX35" s="38"/>
      <c r="FZY35" s="38"/>
      <c r="FZZ35" s="38"/>
      <c r="GAA35" s="38"/>
      <c r="GAB35" s="38"/>
      <c r="GAC35" s="38"/>
      <c r="GAD35" s="38"/>
      <c r="GAE35" s="38"/>
      <c r="GAF35" s="38"/>
      <c r="GAG35" s="38"/>
      <c r="GAH35" s="38"/>
      <c r="GAI35" s="38"/>
      <c r="GAJ35" s="38"/>
      <c r="GAK35" s="38"/>
      <c r="GAL35" s="38"/>
      <c r="GAM35" s="38"/>
      <c r="GAN35" s="38"/>
      <c r="GAO35" s="38"/>
      <c r="GAP35" s="38"/>
      <c r="GAQ35" s="38"/>
      <c r="GAR35" s="38"/>
      <c r="GAS35" s="38"/>
      <c r="GAT35" s="38"/>
      <c r="GAU35" s="38"/>
      <c r="GAV35" s="38"/>
      <c r="GAW35" s="38"/>
      <c r="GAX35" s="38"/>
      <c r="GAY35" s="38"/>
      <c r="GAZ35" s="38"/>
      <c r="GBA35" s="38"/>
      <c r="GBB35" s="38"/>
      <c r="GBC35" s="38"/>
      <c r="GBD35" s="38"/>
      <c r="GBE35" s="38"/>
      <c r="GBF35" s="38"/>
      <c r="GBG35" s="38"/>
      <c r="GBH35" s="38"/>
      <c r="GBI35" s="38"/>
      <c r="GBJ35" s="38"/>
      <c r="GBK35" s="38"/>
      <c r="GBL35" s="38"/>
      <c r="GBM35" s="38"/>
      <c r="GBN35" s="38"/>
      <c r="GBO35" s="38"/>
      <c r="GBP35" s="38"/>
      <c r="GBQ35" s="38"/>
      <c r="GBR35" s="38"/>
      <c r="GBS35" s="38"/>
      <c r="GBT35" s="38"/>
      <c r="GBU35" s="38"/>
      <c r="GBV35" s="38"/>
      <c r="GBW35" s="38"/>
      <c r="GBX35" s="38"/>
      <c r="GBY35" s="38"/>
      <c r="GBZ35" s="38"/>
      <c r="GCA35" s="38"/>
      <c r="GCB35" s="38"/>
      <c r="GCC35" s="38"/>
      <c r="GCD35" s="38"/>
      <c r="GCE35" s="38"/>
      <c r="GCF35" s="38"/>
      <c r="GCG35" s="38"/>
      <c r="GCH35" s="38"/>
      <c r="GCI35" s="38"/>
      <c r="GCJ35" s="38"/>
      <c r="GCK35" s="38"/>
      <c r="GCL35" s="38"/>
      <c r="GCM35" s="38"/>
      <c r="GCN35" s="38"/>
      <c r="GCO35" s="38"/>
      <c r="GCP35" s="38"/>
      <c r="GCQ35" s="38"/>
      <c r="GCR35" s="38"/>
      <c r="GCS35" s="38"/>
      <c r="GCT35" s="38"/>
      <c r="GCU35" s="38"/>
      <c r="GCV35" s="38"/>
      <c r="GCW35" s="38"/>
      <c r="GCX35" s="38"/>
      <c r="GCY35" s="38"/>
      <c r="GCZ35" s="38"/>
      <c r="GDA35" s="38"/>
      <c r="GDB35" s="38"/>
      <c r="GDC35" s="38"/>
      <c r="GDD35" s="38"/>
      <c r="GDE35" s="38"/>
      <c r="GDF35" s="38"/>
      <c r="GDG35" s="38"/>
      <c r="GDH35" s="38"/>
      <c r="GDI35" s="38"/>
      <c r="GDJ35" s="38"/>
      <c r="GDK35" s="38"/>
      <c r="GDL35" s="38"/>
      <c r="GDM35" s="38"/>
      <c r="GDN35" s="38"/>
      <c r="GDO35" s="38"/>
      <c r="GDP35" s="38"/>
      <c r="GDQ35" s="38"/>
      <c r="GDR35" s="38"/>
      <c r="GDS35" s="38"/>
      <c r="GDT35" s="38"/>
      <c r="GDU35" s="38"/>
      <c r="GDV35" s="38"/>
      <c r="GDW35" s="38"/>
      <c r="GDX35" s="38"/>
      <c r="GDY35" s="38"/>
      <c r="GDZ35" s="38"/>
      <c r="GEA35" s="38"/>
      <c r="GEB35" s="38"/>
      <c r="GEC35" s="38"/>
      <c r="GED35" s="38"/>
      <c r="GEE35" s="38"/>
      <c r="GEF35" s="38"/>
      <c r="GEG35" s="38"/>
      <c r="GEH35" s="38"/>
      <c r="GEI35" s="38"/>
      <c r="GEJ35" s="38"/>
      <c r="GEK35" s="38"/>
      <c r="GEL35" s="38"/>
      <c r="GEM35" s="38"/>
      <c r="GEN35" s="38"/>
      <c r="GEO35" s="38"/>
      <c r="GEP35" s="38"/>
      <c r="GEQ35" s="38"/>
      <c r="GER35" s="38"/>
      <c r="GES35" s="38"/>
      <c r="GET35" s="38"/>
      <c r="GEU35" s="38"/>
      <c r="GEV35" s="38"/>
      <c r="GEW35" s="38"/>
      <c r="GEX35" s="38"/>
      <c r="GEY35" s="38"/>
      <c r="GEZ35" s="38"/>
      <c r="GFA35" s="38"/>
      <c r="GFB35" s="38"/>
      <c r="GFC35" s="38"/>
      <c r="GFD35" s="38"/>
      <c r="GFE35" s="38"/>
      <c r="GFF35" s="38"/>
      <c r="GFG35" s="38"/>
      <c r="GFH35" s="38"/>
      <c r="GFI35" s="38"/>
      <c r="GFJ35" s="38"/>
      <c r="GFK35" s="38"/>
      <c r="GFL35" s="38"/>
      <c r="GFM35" s="38"/>
      <c r="GFN35" s="38"/>
      <c r="GFO35" s="38"/>
      <c r="GFP35" s="38"/>
      <c r="GFQ35" s="38"/>
      <c r="GFR35" s="38"/>
      <c r="GFS35" s="38"/>
      <c r="GFT35" s="38"/>
      <c r="GFU35" s="38"/>
      <c r="GFV35" s="38"/>
      <c r="GFW35" s="38"/>
      <c r="GFX35" s="38"/>
      <c r="GFY35" s="38"/>
      <c r="GFZ35" s="38"/>
      <c r="GGA35" s="38"/>
      <c r="GGB35" s="38"/>
      <c r="GGC35" s="38"/>
      <c r="GGD35" s="38"/>
      <c r="GGE35" s="38"/>
      <c r="GGF35" s="38"/>
      <c r="GGG35" s="38"/>
      <c r="GGH35" s="38"/>
      <c r="GGI35" s="38"/>
      <c r="GGJ35" s="38"/>
      <c r="GGK35" s="38"/>
      <c r="GGL35" s="38"/>
      <c r="GGM35" s="38"/>
      <c r="GGN35" s="38"/>
      <c r="GGO35" s="38"/>
      <c r="GGP35" s="38"/>
      <c r="GGQ35" s="38"/>
      <c r="GGR35" s="38"/>
      <c r="GGS35" s="38"/>
      <c r="GGT35" s="38"/>
      <c r="GGU35" s="38"/>
      <c r="GGV35" s="38"/>
      <c r="GGW35" s="38"/>
      <c r="GGX35" s="38"/>
      <c r="GGY35" s="38"/>
      <c r="GGZ35" s="38"/>
      <c r="GHA35" s="38"/>
      <c r="GHB35" s="38"/>
      <c r="GHC35" s="38"/>
      <c r="GHD35" s="38"/>
      <c r="GHE35" s="38"/>
      <c r="GHF35" s="38"/>
      <c r="GHG35" s="38"/>
      <c r="GHH35" s="38"/>
      <c r="GHI35" s="38"/>
      <c r="GHJ35" s="38"/>
      <c r="GHK35" s="38"/>
      <c r="GHL35" s="38"/>
      <c r="GHM35" s="38"/>
      <c r="GHN35" s="38"/>
      <c r="GHO35" s="38"/>
      <c r="GHP35" s="38"/>
      <c r="GHQ35" s="38"/>
      <c r="GHR35" s="38"/>
      <c r="GHS35" s="38"/>
      <c r="GHT35" s="38"/>
      <c r="GHU35" s="38"/>
      <c r="GHV35" s="38"/>
      <c r="GHW35" s="38"/>
      <c r="GHX35" s="38"/>
      <c r="GHY35" s="38"/>
      <c r="GHZ35" s="38"/>
      <c r="GIA35" s="38"/>
      <c r="GIB35" s="38"/>
      <c r="GIC35" s="38"/>
      <c r="GID35" s="38"/>
      <c r="GIE35" s="38"/>
      <c r="GIF35" s="38"/>
      <c r="GIG35" s="38"/>
      <c r="GIH35" s="38"/>
      <c r="GII35" s="38"/>
      <c r="GIJ35" s="38"/>
      <c r="GIK35" s="38"/>
      <c r="GIL35" s="38"/>
      <c r="GIM35" s="38"/>
      <c r="GIN35" s="38"/>
      <c r="GIO35" s="38"/>
      <c r="GIP35" s="38"/>
      <c r="GIQ35" s="38"/>
      <c r="GIR35" s="38"/>
      <c r="GIS35" s="38"/>
      <c r="GIT35" s="38"/>
      <c r="GIU35" s="38"/>
      <c r="GIV35" s="38"/>
      <c r="GIW35" s="38"/>
      <c r="GIX35" s="38"/>
      <c r="GIY35" s="38"/>
      <c r="GIZ35" s="38"/>
      <c r="GJA35" s="38"/>
      <c r="GJB35" s="38"/>
      <c r="GJC35" s="38"/>
      <c r="GJD35" s="38"/>
      <c r="GJE35" s="38"/>
      <c r="GJF35" s="38"/>
      <c r="GJG35" s="38"/>
      <c r="GJH35" s="38"/>
      <c r="GJI35" s="38"/>
      <c r="GJJ35" s="38"/>
      <c r="GJK35" s="38"/>
      <c r="GJL35" s="38"/>
      <c r="GJM35" s="38"/>
      <c r="GJN35" s="38"/>
      <c r="GJO35" s="38"/>
      <c r="GJP35" s="38"/>
      <c r="GJQ35" s="38"/>
      <c r="GJR35" s="38"/>
      <c r="GJS35" s="38"/>
      <c r="GJT35" s="38"/>
      <c r="GJU35" s="38"/>
      <c r="GJV35" s="38"/>
      <c r="GJW35" s="38"/>
      <c r="GJX35" s="38"/>
      <c r="GJY35" s="38"/>
      <c r="GJZ35" s="38"/>
      <c r="GKA35" s="38"/>
      <c r="GKB35" s="38"/>
      <c r="GKC35" s="38"/>
      <c r="GKD35" s="38"/>
      <c r="GKE35" s="38"/>
      <c r="GKF35" s="38"/>
      <c r="GKG35" s="38"/>
      <c r="GKH35" s="38"/>
      <c r="GKI35" s="38"/>
      <c r="GKJ35" s="38"/>
      <c r="GKK35" s="38"/>
      <c r="GKL35" s="38"/>
      <c r="GKM35" s="38"/>
      <c r="GKN35" s="38"/>
      <c r="GKO35" s="38"/>
      <c r="GKP35" s="38"/>
      <c r="GKQ35" s="38"/>
      <c r="GKR35" s="38"/>
      <c r="GKS35" s="38"/>
      <c r="GKT35" s="38"/>
      <c r="GKU35" s="38"/>
      <c r="GKV35" s="38"/>
      <c r="GKW35" s="38"/>
      <c r="GKX35" s="38"/>
      <c r="GKY35" s="38"/>
      <c r="GKZ35" s="38"/>
      <c r="GLA35" s="38"/>
      <c r="GLB35" s="38"/>
      <c r="GLC35" s="38"/>
      <c r="GLD35" s="38"/>
      <c r="GLE35" s="38"/>
      <c r="GLF35" s="38"/>
      <c r="GLG35" s="38"/>
      <c r="GLH35" s="38"/>
      <c r="GLI35" s="38"/>
      <c r="GLJ35" s="38"/>
      <c r="GLK35" s="38"/>
      <c r="GLL35" s="38"/>
      <c r="GLM35" s="38"/>
      <c r="GLN35" s="38"/>
      <c r="GLO35" s="38"/>
      <c r="GLP35" s="38"/>
      <c r="GLQ35" s="38"/>
      <c r="GLR35" s="38"/>
      <c r="GLS35" s="38"/>
      <c r="GLT35" s="38"/>
      <c r="GLU35" s="38"/>
      <c r="GLV35" s="38"/>
      <c r="GLW35" s="38"/>
      <c r="GLX35" s="38"/>
      <c r="GLY35" s="38"/>
      <c r="GLZ35" s="38"/>
      <c r="GMA35" s="38"/>
      <c r="GMB35" s="38"/>
      <c r="GMC35" s="38"/>
      <c r="GMD35" s="38"/>
      <c r="GME35" s="38"/>
      <c r="GMF35" s="38"/>
      <c r="GMG35" s="38"/>
      <c r="GMH35" s="38"/>
      <c r="GMI35" s="38"/>
      <c r="GMJ35" s="38"/>
      <c r="GMK35" s="38"/>
      <c r="GML35" s="38"/>
      <c r="GMM35" s="38"/>
      <c r="GMN35" s="38"/>
      <c r="GMO35" s="38"/>
      <c r="GMP35" s="38"/>
      <c r="GMQ35" s="38"/>
      <c r="GMR35" s="38"/>
      <c r="GMS35" s="38"/>
      <c r="GMT35" s="38"/>
      <c r="GMU35" s="38"/>
      <c r="GMV35" s="38"/>
      <c r="GMW35" s="38"/>
      <c r="GMX35" s="38"/>
      <c r="GMY35" s="38"/>
      <c r="GMZ35" s="38"/>
      <c r="GNA35" s="38"/>
      <c r="GNB35" s="38"/>
      <c r="GNC35" s="38"/>
      <c r="GND35" s="38"/>
      <c r="GNE35" s="38"/>
      <c r="GNF35" s="38"/>
      <c r="GNG35" s="38"/>
      <c r="GNH35" s="38"/>
      <c r="GNI35" s="38"/>
      <c r="GNJ35" s="38"/>
      <c r="GNK35" s="38"/>
      <c r="GNL35" s="38"/>
      <c r="GNM35" s="38"/>
      <c r="GNN35" s="38"/>
      <c r="GNO35" s="38"/>
      <c r="GNP35" s="38"/>
      <c r="GNQ35" s="38"/>
      <c r="GNR35" s="38"/>
      <c r="GNS35" s="38"/>
      <c r="GNT35" s="38"/>
      <c r="GNU35" s="38"/>
      <c r="GNV35" s="38"/>
      <c r="GNW35" s="38"/>
      <c r="GNX35" s="38"/>
      <c r="GNY35" s="38"/>
      <c r="GNZ35" s="38"/>
      <c r="GOA35" s="38"/>
      <c r="GOB35" s="38"/>
      <c r="GOC35" s="38"/>
      <c r="GOD35" s="38"/>
      <c r="GOE35" s="38"/>
      <c r="GOF35" s="38"/>
      <c r="GOG35" s="38"/>
      <c r="GOH35" s="38"/>
      <c r="GOI35" s="38"/>
      <c r="GOJ35" s="38"/>
      <c r="GOK35" s="38"/>
      <c r="GOL35" s="38"/>
      <c r="GOM35" s="38"/>
      <c r="GON35" s="38"/>
      <c r="GOO35" s="38"/>
      <c r="GOP35" s="38"/>
      <c r="GOQ35" s="38"/>
      <c r="GOR35" s="38"/>
      <c r="GOS35" s="38"/>
      <c r="GOT35" s="38"/>
      <c r="GOU35" s="38"/>
      <c r="GOV35" s="38"/>
      <c r="GOW35" s="38"/>
      <c r="GOX35" s="38"/>
      <c r="GOY35" s="38"/>
      <c r="GOZ35" s="38"/>
      <c r="GPA35" s="38"/>
      <c r="GPB35" s="38"/>
      <c r="GPC35" s="38"/>
      <c r="GPD35" s="38"/>
      <c r="GPE35" s="38"/>
      <c r="GPF35" s="38"/>
      <c r="GPG35" s="38"/>
      <c r="GPH35" s="38"/>
      <c r="GPI35" s="38"/>
      <c r="GPJ35" s="38"/>
      <c r="GPK35" s="38"/>
      <c r="GPL35" s="38"/>
      <c r="GPM35" s="38"/>
      <c r="GPN35" s="38"/>
      <c r="GPO35" s="38"/>
      <c r="GPP35" s="38"/>
      <c r="GPQ35" s="38"/>
      <c r="GPR35" s="38"/>
      <c r="GPS35" s="38"/>
      <c r="GPT35" s="38"/>
      <c r="GPU35" s="38"/>
      <c r="GPV35" s="38"/>
      <c r="GPW35" s="38"/>
      <c r="GPX35" s="38"/>
      <c r="GPY35" s="38"/>
      <c r="GPZ35" s="38"/>
      <c r="GQA35" s="38"/>
      <c r="GQB35" s="38"/>
      <c r="GQC35" s="38"/>
      <c r="GQD35" s="38"/>
      <c r="GQE35" s="38"/>
      <c r="GQF35" s="38"/>
      <c r="GQG35" s="38"/>
      <c r="GQH35" s="38"/>
      <c r="GQI35" s="38"/>
      <c r="GQJ35" s="38"/>
      <c r="GQK35" s="38"/>
      <c r="GQL35" s="38"/>
      <c r="GQM35" s="38"/>
      <c r="GQN35" s="38"/>
      <c r="GQO35" s="38"/>
      <c r="GQP35" s="38"/>
      <c r="GQQ35" s="38"/>
      <c r="GQR35" s="38"/>
      <c r="GQS35" s="38"/>
      <c r="GQT35" s="38"/>
      <c r="GQU35" s="38"/>
      <c r="GQV35" s="38"/>
      <c r="GQW35" s="38"/>
      <c r="GQX35" s="38"/>
      <c r="GQY35" s="38"/>
      <c r="GQZ35" s="38"/>
      <c r="GRA35" s="38"/>
      <c r="GRB35" s="38"/>
      <c r="GRC35" s="38"/>
      <c r="GRD35" s="38"/>
      <c r="GRE35" s="38"/>
      <c r="GRF35" s="38"/>
      <c r="GRG35" s="38"/>
      <c r="GRH35" s="38"/>
      <c r="GRI35" s="38"/>
      <c r="GRJ35" s="38"/>
      <c r="GRK35" s="38"/>
      <c r="GRL35" s="38"/>
      <c r="GRM35" s="38"/>
      <c r="GRN35" s="38"/>
      <c r="GRO35" s="38"/>
      <c r="GRP35" s="38"/>
      <c r="GRQ35" s="38"/>
      <c r="GRR35" s="38"/>
      <c r="GRS35" s="38"/>
      <c r="GRT35" s="38"/>
      <c r="GRU35" s="38"/>
      <c r="GRV35" s="38"/>
      <c r="GRW35" s="38"/>
      <c r="GRX35" s="38"/>
      <c r="GRY35" s="38"/>
      <c r="GRZ35" s="38"/>
      <c r="GSA35" s="38"/>
      <c r="GSB35" s="38"/>
      <c r="GSC35" s="38"/>
      <c r="GSD35" s="38"/>
      <c r="GSE35" s="38"/>
      <c r="GSF35" s="38"/>
      <c r="GSG35" s="38"/>
      <c r="GSH35" s="38"/>
      <c r="GSI35" s="38"/>
      <c r="GSJ35" s="38"/>
      <c r="GSK35" s="38"/>
      <c r="GSL35" s="38"/>
      <c r="GSM35" s="38"/>
      <c r="GSN35" s="38"/>
      <c r="GSO35" s="38"/>
      <c r="GSP35" s="38"/>
      <c r="GSQ35" s="38"/>
      <c r="GSR35" s="38"/>
      <c r="GSS35" s="38"/>
      <c r="GST35" s="38"/>
      <c r="GSU35" s="38"/>
      <c r="GSV35" s="38"/>
      <c r="GSW35" s="38"/>
      <c r="GSX35" s="38"/>
      <c r="GSY35" s="38"/>
      <c r="GSZ35" s="38"/>
      <c r="GTA35" s="38"/>
      <c r="GTB35" s="38"/>
      <c r="GTC35" s="38"/>
      <c r="GTD35" s="38"/>
      <c r="GTE35" s="38"/>
      <c r="GTF35" s="38"/>
      <c r="GTG35" s="38"/>
      <c r="GTH35" s="38"/>
      <c r="GTI35" s="38"/>
      <c r="GTJ35" s="38"/>
      <c r="GTK35" s="38"/>
      <c r="GTL35" s="38"/>
      <c r="GTM35" s="38"/>
      <c r="GTN35" s="38"/>
      <c r="GTO35" s="38"/>
      <c r="GTP35" s="38"/>
      <c r="GTQ35" s="38"/>
      <c r="GTR35" s="38"/>
      <c r="GTS35" s="38"/>
      <c r="GTT35" s="38"/>
      <c r="GTU35" s="38"/>
      <c r="GTV35" s="38"/>
      <c r="GTW35" s="38"/>
      <c r="GTX35" s="38"/>
      <c r="GTY35" s="38"/>
      <c r="GTZ35" s="38"/>
      <c r="GUA35" s="38"/>
      <c r="GUB35" s="38"/>
      <c r="GUC35" s="38"/>
      <c r="GUD35" s="38"/>
      <c r="GUE35" s="38"/>
      <c r="GUF35" s="38"/>
      <c r="GUG35" s="38"/>
      <c r="GUH35" s="38"/>
      <c r="GUI35" s="38"/>
      <c r="GUJ35" s="38"/>
      <c r="GUK35" s="38"/>
      <c r="GUL35" s="38"/>
      <c r="GUM35" s="38"/>
      <c r="GUN35" s="38"/>
      <c r="GUO35" s="38"/>
      <c r="GUP35" s="38"/>
      <c r="GUQ35" s="38"/>
      <c r="GUR35" s="38"/>
      <c r="GUS35" s="38"/>
      <c r="GUT35" s="38"/>
      <c r="GUU35" s="38"/>
      <c r="GUV35" s="38"/>
      <c r="GUW35" s="38"/>
      <c r="GUX35" s="38"/>
      <c r="GUY35" s="38"/>
      <c r="GUZ35" s="38"/>
      <c r="GVA35" s="38"/>
      <c r="GVB35" s="38"/>
      <c r="GVC35" s="38"/>
      <c r="GVD35" s="38"/>
      <c r="GVE35" s="38"/>
      <c r="GVF35" s="38"/>
      <c r="GVG35" s="38"/>
      <c r="GVH35" s="38"/>
      <c r="GVI35" s="38"/>
      <c r="GVJ35" s="38"/>
      <c r="GVK35" s="38"/>
      <c r="GVL35" s="38"/>
      <c r="GVM35" s="38"/>
      <c r="GVN35" s="38"/>
      <c r="GVO35" s="38"/>
      <c r="GVP35" s="38"/>
      <c r="GVQ35" s="38"/>
      <c r="GVR35" s="38"/>
      <c r="GVS35" s="38"/>
      <c r="GVT35" s="38"/>
      <c r="GVU35" s="38"/>
      <c r="GVV35" s="38"/>
      <c r="GVW35" s="38"/>
      <c r="GVX35" s="38"/>
      <c r="GVY35" s="38"/>
      <c r="GVZ35" s="38"/>
      <c r="GWA35" s="38"/>
      <c r="GWB35" s="38"/>
      <c r="GWC35" s="38"/>
      <c r="GWD35" s="38"/>
      <c r="GWE35" s="38"/>
      <c r="GWF35" s="38"/>
      <c r="GWG35" s="38"/>
      <c r="GWH35" s="38"/>
      <c r="GWI35" s="38"/>
      <c r="GWJ35" s="38"/>
      <c r="GWK35" s="38"/>
      <c r="GWL35" s="38"/>
      <c r="GWM35" s="38"/>
      <c r="GWN35" s="38"/>
      <c r="GWO35" s="38"/>
      <c r="GWP35" s="38"/>
      <c r="GWQ35" s="38"/>
      <c r="GWR35" s="38"/>
      <c r="GWS35" s="38"/>
      <c r="GWT35" s="38"/>
      <c r="GWU35" s="38"/>
      <c r="GWV35" s="38"/>
      <c r="GWW35" s="38"/>
      <c r="GWX35" s="38"/>
      <c r="GWY35" s="38"/>
      <c r="GWZ35" s="38"/>
      <c r="GXA35" s="38"/>
      <c r="GXB35" s="38"/>
      <c r="GXC35" s="38"/>
      <c r="GXD35" s="38"/>
      <c r="GXE35" s="38"/>
      <c r="GXF35" s="38"/>
      <c r="GXG35" s="38"/>
      <c r="GXH35" s="38"/>
      <c r="GXI35" s="38"/>
      <c r="GXJ35" s="38"/>
      <c r="GXK35" s="38"/>
      <c r="GXL35" s="38"/>
      <c r="GXM35" s="38"/>
      <c r="GXN35" s="38"/>
      <c r="GXO35" s="38"/>
      <c r="GXP35" s="38"/>
      <c r="GXQ35" s="38"/>
      <c r="GXR35" s="38"/>
      <c r="GXS35" s="38"/>
      <c r="GXT35" s="38"/>
      <c r="GXU35" s="38"/>
      <c r="GXV35" s="38"/>
      <c r="GXW35" s="38"/>
      <c r="GXX35" s="38"/>
      <c r="GXY35" s="38"/>
      <c r="GXZ35" s="38"/>
      <c r="GYA35" s="38"/>
      <c r="GYB35" s="38"/>
      <c r="GYC35" s="38"/>
      <c r="GYD35" s="38"/>
      <c r="GYE35" s="38"/>
      <c r="GYF35" s="38"/>
      <c r="GYG35" s="38"/>
      <c r="GYH35" s="38"/>
      <c r="GYI35" s="38"/>
      <c r="GYJ35" s="38"/>
      <c r="GYK35" s="38"/>
      <c r="GYL35" s="38"/>
      <c r="GYM35" s="38"/>
      <c r="GYN35" s="38"/>
      <c r="GYO35" s="38"/>
      <c r="GYP35" s="38"/>
      <c r="GYQ35" s="38"/>
      <c r="GYR35" s="38"/>
      <c r="GYS35" s="38"/>
      <c r="GYT35" s="38"/>
      <c r="GYU35" s="38"/>
      <c r="GYV35" s="38"/>
      <c r="GYW35" s="38"/>
      <c r="GYX35" s="38"/>
      <c r="GYY35" s="38"/>
      <c r="GYZ35" s="38"/>
      <c r="GZA35" s="38"/>
      <c r="GZB35" s="38"/>
      <c r="GZC35" s="38"/>
      <c r="GZD35" s="38"/>
      <c r="GZE35" s="38"/>
      <c r="GZF35" s="38"/>
      <c r="GZG35" s="38"/>
      <c r="GZH35" s="38"/>
      <c r="GZI35" s="38"/>
      <c r="GZJ35" s="38"/>
      <c r="GZK35" s="38"/>
      <c r="GZL35" s="38"/>
      <c r="GZM35" s="38"/>
      <c r="GZN35" s="38"/>
      <c r="GZO35" s="38"/>
      <c r="GZP35" s="38"/>
      <c r="GZQ35" s="38"/>
      <c r="GZR35" s="38"/>
      <c r="GZS35" s="38"/>
      <c r="GZT35" s="38"/>
      <c r="GZU35" s="38"/>
      <c r="GZV35" s="38"/>
      <c r="GZW35" s="38"/>
      <c r="GZX35" s="38"/>
      <c r="GZY35" s="38"/>
      <c r="GZZ35" s="38"/>
      <c r="HAA35" s="38"/>
      <c r="HAB35" s="38"/>
      <c r="HAC35" s="38"/>
      <c r="HAD35" s="38"/>
      <c r="HAE35" s="38"/>
      <c r="HAF35" s="38"/>
      <c r="HAG35" s="38"/>
      <c r="HAH35" s="38"/>
      <c r="HAI35" s="38"/>
      <c r="HAJ35" s="38"/>
      <c r="HAK35" s="38"/>
      <c r="HAL35" s="38"/>
      <c r="HAM35" s="38"/>
      <c r="HAN35" s="38"/>
      <c r="HAO35" s="38"/>
      <c r="HAP35" s="38"/>
      <c r="HAQ35" s="38"/>
      <c r="HAR35" s="38"/>
      <c r="HAS35" s="38"/>
      <c r="HAT35" s="38"/>
      <c r="HAU35" s="38"/>
      <c r="HAV35" s="38"/>
      <c r="HAW35" s="38"/>
      <c r="HAX35" s="38"/>
      <c r="HAY35" s="38"/>
      <c r="HAZ35" s="38"/>
      <c r="HBA35" s="38"/>
      <c r="HBB35" s="38"/>
      <c r="HBC35" s="38"/>
      <c r="HBD35" s="38"/>
      <c r="HBE35" s="38"/>
      <c r="HBF35" s="38"/>
      <c r="HBG35" s="38"/>
      <c r="HBH35" s="38"/>
      <c r="HBI35" s="38"/>
      <c r="HBJ35" s="38"/>
      <c r="HBK35" s="38"/>
      <c r="HBL35" s="38"/>
      <c r="HBM35" s="38"/>
      <c r="HBN35" s="38"/>
      <c r="HBO35" s="38"/>
      <c r="HBP35" s="38"/>
      <c r="HBQ35" s="38"/>
      <c r="HBR35" s="38"/>
      <c r="HBS35" s="38"/>
      <c r="HBT35" s="38"/>
      <c r="HBU35" s="38"/>
      <c r="HBV35" s="38"/>
      <c r="HBW35" s="38"/>
      <c r="HBX35" s="38"/>
      <c r="HBY35" s="38"/>
      <c r="HBZ35" s="38"/>
      <c r="HCA35" s="38"/>
      <c r="HCB35" s="38"/>
      <c r="HCC35" s="38"/>
      <c r="HCD35" s="38"/>
      <c r="HCE35" s="38"/>
      <c r="HCF35" s="38"/>
      <c r="HCG35" s="38"/>
      <c r="HCH35" s="38"/>
      <c r="HCI35" s="38"/>
      <c r="HCJ35" s="38"/>
      <c r="HCK35" s="38"/>
      <c r="HCL35" s="38"/>
      <c r="HCM35" s="38"/>
      <c r="HCN35" s="38"/>
      <c r="HCO35" s="38"/>
      <c r="HCP35" s="38"/>
      <c r="HCQ35" s="38"/>
      <c r="HCR35" s="38"/>
      <c r="HCS35" s="38"/>
      <c r="HCT35" s="38"/>
      <c r="HCU35" s="38"/>
      <c r="HCV35" s="38"/>
      <c r="HCW35" s="38"/>
      <c r="HCX35" s="38"/>
      <c r="HCY35" s="38"/>
      <c r="HCZ35" s="38"/>
      <c r="HDA35" s="38"/>
      <c r="HDB35" s="38"/>
      <c r="HDC35" s="38"/>
      <c r="HDD35" s="38"/>
      <c r="HDE35" s="38"/>
      <c r="HDF35" s="38"/>
      <c r="HDG35" s="38"/>
      <c r="HDH35" s="38"/>
      <c r="HDI35" s="38"/>
      <c r="HDJ35" s="38"/>
      <c r="HDK35" s="38"/>
      <c r="HDL35" s="38"/>
      <c r="HDM35" s="38"/>
      <c r="HDN35" s="38"/>
      <c r="HDO35" s="38"/>
      <c r="HDP35" s="38"/>
      <c r="HDQ35" s="38"/>
      <c r="HDR35" s="38"/>
      <c r="HDS35" s="38"/>
      <c r="HDT35" s="38"/>
      <c r="HDU35" s="38"/>
      <c r="HDV35" s="38"/>
      <c r="HDW35" s="38"/>
      <c r="HDX35" s="38"/>
      <c r="HDY35" s="38"/>
      <c r="HDZ35" s="38"/>
      <c r="HEA35" s="38"/>
      <c r="HEB35" s="38"/>
      <c r="HEC35" s="38"/>
      <c r="HED35" s="38"/>
      <c r="HEE35" s="38"/>
      <c r="HEF35" s="38"/>
      <c r="HEG35" s="38"/>
      <c r="HEH35" s="38"/>
      <c r="HEI35" s="38"/>
      <c r="HEJ35" s="38"/>
      <c r="HEK35" s="38"/>
      <c r="HEL35" s="38"/>
      <c r="HEM35" s="38"/>
      <c r="HEN35" s="38"/>
      <c r="HEO35" s="38"/>
      <c r="HEP35" s="38"/>
      <c r="HEQ35" s="38"/>
      <c r="HER35" s="38"/>
      <c r="HES35" s="38"/>
      <c r="HET35" s="38"/>
      <c r="HEU35" s="38"/>
      <c r="HEV35" s="38"/>
      <c r="HEW35" s="38"/>
      <c r="HEX35" s="38"/>
      <c r="HEY35" s="38"/>
      <c r="HEZ35" s="38"/>
      <c r="HFA35" s="38"/>
      <c r="HFB35" s="38"/>
      <c r="HFC35" s="38"/>
      <c r="HFD35" s="38"/>
      <c r="HFE35" s="38"/>
      <c r="HFF35" s="38"/>
      <c r="HFG35" s="38"/>
      <c r="HFH35" s="38"/>
      <c r="HFI35" s="38"/>
      <c r="HFJ35" s="38"/>
      <c r="HFK35" s="38"/>
      <c r="HFL35" s="38"/>
      <c r="HFM35" s="38"/>
      <c r="HFN35" s="38"/>
      <c r="HFO35" s="38"/>
      <c r="HFP35" s="38"/>
      <c r="HFQ35" s="38"/>
      <c r="HFR35" s="38"/>
      <c r="HFS35" s="38"/>
      <c r="HFT35" s="38"/>
      <c r="HFU35" s="38"/>
      <c r="HFV35" s="38"/>
      <c r="HFW35" s="38"/>
      <c r="HFX35" s="38"/>
      <c r="HFY35" s="38"/>
      <c r="HFZ35" s="38"/>
      <c r="HGA35" s="38"/>
      <c r="HGB35" s="38"/>
      <c r="HGC35" s="38"/>
      <c r="HGD35" s="38"/>
      <c r="HGE35" s="38"/>
      <c r="HGF35" s="38"/>
      <c r="HGG35" s="38"/>
      <c r="HGH35" s="38"/>
      <c r="HGI35" s="38"/>
      <c r="HGJ35" s="38"/>
      <c r="HGK35" s="38"/>
      <c r="HGL35" s="38"/>
      <c r="HGM35" s="38"/>
      <c r="HGN35" s="38"/>
      <c r="HGO35" s="38"/>
      <c r="HGP35" s="38"/>
      <c r="HGQ35" s="38"/>
      <c r="HGR35" s="38"/>
      <c r="HGS35" s="38"/>
      <c r="HGT35" s="38"/>
      <c r="HGU35" s="38"/>
      <c r="HGV35" s="38"/>
      <c r="HGW35" s="38"/>
      <c r="HGX35" s="38"/>
      <c r="HGY35" s="38"/>
      <c r="HGZ35" s="38"/>
      <c r="HHA35" s="38"/>
      <c r="HHB35" s="38"/>
      <c r="HHC35" s="38"/>
      <c r="HHD35" s="38"/>
      <c r="HHE35" s="38"/>
      <c r="HHF35" s="38"/>
      <c r="HHG35" s="38"/>
      <c r="HHH35" s="38"/>
      <c r="HHI35" s="38"/>
      <c r="HHJ35" s="38"/>
      <c r="HHK35" s="38"/>
      <c r="HHL35" s="38"/>
      <c r="HHM35" s="38"/>
      <c r="HHN35" s="38"/>
      <c r="HHO35" s="38"/>
      <c r="HHP35" s="38"/>
      <c r="HHQ35" s="38"/>
      <c r="HHR35" s="38"/>
      <c r="HHS35" s="38"/>
      <c r="HHT35" s="38"/>
      <c r="HHU35" s="38"/>
      <c r="HHV35" s="38"/>
      <c r="HHW35" s="38"/>
      <c r="HHX35" s="38"/>
      <c r="HHY35" s="38"/>
      <c r="HHZ35" s="38"/>
      <c r="HIA35" s="38"/>
      <c r="HIB35" s="38"/>
      <c r="HIC35" s="38"/>
      <c r="HID35" s="38"/>
      <c r="HIE35" s="38"/>
      <c r="HIF35" s="38"/>
      <c r="HIG35" s="38"/>
      <c r="HIH35" s="38"/>
      <c r="HII35" s="38"/>
      <c r="HIJ35" s="38"/>
      <c r="HIK35" s="38"/>
      <c r="HIL35" s="38"/>
      <c r="HIM35" s="38"/>
      <c r="HIN35" s="38"/>
      <c r="HIO35" s="38"/>
      <c r="HIP35" s="38"/>
      <c r="HIQ35" s="38"/>
      <c r="HIR35" s="38"/>
      <c r="HIS35" s="38"/>
      <c r="HIT35" s="38"/>
      <c r="HIU35" s="38"/>
      <c r="HIV35" s="38"/>
      <c r="HIW35" s="38"/>
      <c r="HIX35" s="38"/>
      <c r="HIY35" s="38"/>
      <c r="HIZ35" s="38"/>
      <c r="HJA35" s="38"/>
      <c r="HJB35" s="38"/>
      <c r="HJC35" s="38"/>
      <c r="HJD35" s="38"/>
      <c r="HJE35" s="38"/>
      <c r="HJF35" s="38"/>
      <c r="HJG35" s="38"/>
      <c r="HJH35" s="38"/>
      <c r="HJI35" s="38"/>
      <c r="HJJ35" s="38"/>
      <c r="HJK35" s="38"/>
      <c r="HJL35" s="38"/>
      <c r="HJM35" s="38"/>
      <c r="HJN35" s="38"/>
      <c r="HJO35" s="38"/>
      <c r="HJP35" s="38"/>
      <c r="HJQ35" s="38"/>
      <c r="HJR35" s="38"/>
      <c r="HJS35" s="38"/>
      <c r="HJT35" s="38"/>
      <c r="HJU35" s="38"/>
      <c r="HJV35" s="38"/>
      <c r="HJW35" s="38"/>
      <c r="HJX35" s="38"/>
      <c r="HJY35" s="38"/>
      <c r="HJZ35" s="38"/>
      <c r="HKA35" s="38"/>
      <c r="HKB35" s="38"/>
      <c r="HKC35" s="38"/>
      <c r="HKD35" s="38"/>
      <c r="HKE35" s="38"/>
      <c r="HKF35" s="38"/>
      <c r="HKG35" s="38"/>
      <c r="HKH35" s="38"/>
      <c r="HKI35" s="38"/>
      <c r="HKJ35" s="38"/>
      <c r="HKK35" s="38"/>
      <c r="HKL35" s="38"/>
      <c r="HKM35" s="38"/>
      <c r="HKN35" s="38"/>
      <c r="HKO35" s="38"/>
      <c r="HKP35" s="38"/>
      <c r="HKQ35" s="38"/>
      <c r="HKR35" s="38"/>
      <c r="HKS35" s="38"/>
      <c r="HKT35" s="38"/>
      <c r="HKU35" s="38"/>
      <c r="HKV35" s="38"/>
      <c r="HKW35" s="38"/>
      <c r="HKX35" s="38"/>
      <c r="HKY35" s="38"/>
      <c r="HKZ35" s="38"/>
      <c r="HLA35" s="38"/>
      <c r="HLB35" s="38"/>
      <c r="HLC35" s="38"/>
      <c r="HLD35" s="38"/>
      <c r="HLE35" s="38"/>
      <c r="HLF35" s="38"/>
      <c r="HLG35" s="38"/>
      <c r="HLH35" s="38"/>
      <c r="HLI35" s="38"/>
      <c r="HLJ35" s="38"/>
      <c r="HLK35" s="38"/>
      <c r="HLL35" s="38"/>
      <c r="HLM35" s="38"/>
      <c r="HLN35" s="38"/>
      <c r="HLO35" s="38"/>
      <c r="HLP35" s="38"/>
      <c r="HLQ35" s="38"/>
      <c r="HLR35" s="38"/>
      <c r="HLS35" s="38"/>
      <c r="HLT35" s="38"/>
      <c r="HLU35" s="38"/>
      <c r="HLV35" s="38"/>
      <c r="HLW35" s="38"/>
      <c r="HLX35" s="38"/>
      <c r="HLY35" s="38"/>
      <c r="HLZ35" s="38"/>
      <c r="HMA35" s="38"/>
      <c r="HMB35" s="38"/>
      <c r="HMC35" s="38"/>
      <c r="HMD35" s="38"/>
      <c r="HME35" s="38"/>
      <c r="HMF35" s="38"/>
      <c r="HMG35" s="38"/>
      <c r="HMH35" s="38"/>
      <c r="HMI35" s="38"/>
      <c r="HMJ35" s="38"/>
      <c r="HMK35" s="38"/>
      <c r="HML35" s="38"/>
      <c r="HMM35" s="38"/>
      <c r="HMN35" s="38"/>
      <c r="HMO35" s="38"/>
      <c r="HMP35" s="38"/>
      <c r="HMQ35" s="38"/>
      <c r="HMR35" s="38"/>
      <c r="HMS35" s="38"/>
      <c r="HMT35" s="38"/>
      <c r="HMU35" s="38"/>
      <c r="HMV35" s="38"/>
      <c r="HMW35" s="38"/>
      <c r="HMX35" s="38"/>
      <c r="HMY35" s="38"/>
      <c r="HMZ35" s="38"/>
      <c r="HNA35" s="38"/>
      <c r="HNB35" s="38"/>
      <c r="HNC35" s="38"/>
      <c r="HND35" s="38"/>
      <c r="HNE35" s="38"/>
      <c r="HNF35" s="38"/>
      <c r="HNG35" s="38"/>
      <c r="HNH35" s="38"/>
      <c r="HNI35" s="38"/>
      <c r="HNJ35" s="38"/>
      <c r="HNK35" s="38"/>
      <c r="HNL35" s="38"/>
      <c r="HNM35" s="38"/>
      <c r="HNN35" s="38"/>
      <c r="HNO35" s="38"/>
      <c r="HNP35" s="38"/>
      <c r="HNQ35" s="38"/>
      <c r="HNR35" s="38"/>
      <c r="HNS35" s="38"/>
      <c r="HNT35" s="38"/>
      <c r="HNU35" s="38"/>
      <c r="HNV35" s="38"/>
      <c r="HNW35" s="38"/>
      <c r="HNX35" s="38"/>
      <c r="HNY35" s="38"/>
      <c r="HNZ35" s="38"/>
      <c r="HOA35" s="38"/>
      <c r="HOB35" s="38"/>
      <c r="HOC35" s="38"/>
      <c r="HOD35" s="38"/>
      <c r="HOE35" s="38"/>
      <c r="HOF35" s="38"/>
      <c r="HOG35" s="38"/>
      <c r="HOH35" s="38"/>
      <c r="HOI35" s="38"/>
      <c r="HOJ35" s="38"/>
      <c r="HOK35" s="38"/>
      <c r="HOL35" s="38"/>
      <c r="HOM35" s="38"/>
      <c r="HON35" s="38"/>
      <c r="HOO35" s="38"/>
      <c r="HOP35" s="38"/>
      <c r="HOQ35" s="38"/>
      <c r="HOR35" s="38"/>
      <c r="HOS35" s="38"/>
      <c r="HOT35" s="38"/>
      <c r="HOU35" s="38"/>
      <c r="HOV35" s="38"/>
      <c r="HOW35" s="38"/>
      <c r="HOX35" s="38"/>
      <c r="HOY35" s="38"/>
      <c r="HOZ35" s="38"/>
      <c r="HPA35" s="38"/>
      <c r="HPB35" s="38"/>
      <c r="HPC35" s="38"/>
      <c r="HPD35" s="38"/>
      <c r="HPE35" s="38"/>
      <c r="HPF35" s="38"/>
      <c r="HPG35" s="38"/>
      <c r="HPH35" s="38"/>
      <c r="HPI35" s="38"/>
      <c r="HPJ35" s="38"/>
      <c r="HPK35" s="38"/>
      <c r="HPL35" s="38"/>
      <c r="HPM35" s="38"/>
      <c r="HPN35" s="38"/>
      <c r="HPO35" s="38"/>
      <c r="HPP35" s="38"/>
      <c r="HPQ35" s="38"/>
      <c r="HPR35" s="38"/>
      <c r="HPS35" s="38"/>
      <c r="HPT35" s="38"/>
      <c r="HPU35" s="38"/>
      <c r="HPV35" s="38"/>
      <c r="HPW35" s="38"/>
      <c r="HPX35" s="38"/>
      <c r="HPY35" s="38"/>
      <c r="HPZ35" s="38"/>
      <c r="HQA35" s="38"/>
      <c r="HQB35" s="38"/>
      <c r="HQC35" s="38"/>
      <c r="HQD35" s="38"/>
      <c r="HQE35" s="38"/>
      <c r="HQF35" s="38"/>
      <c r="HQG35" s="38"/>
      <c r="HQH35" s="38"/>
      <c r="HQI35" s="38"/>
      <c r="HQJ35" s="38"/>
      <c r="HQK35" s="38"/>
      <c r="HQL35" s="38"/>
      <c r="HQM35" s="38"/>
      <c r="HQN35" s="38"/>
      <c r="HQO35" s="38"/>
      <c r="HQP35" s="38"/>
      <c r="HQQ35" s="38"/>
      <c r="HQR35" s="38"/>
      <c r="HQS35" s="38"/>
      <c r="HQT35" s="38"/>
      <c r="HQU35" s="38"/>
      <c r="HQV35" s="38"/>
      <c r="HQW35" s="38"/>
      <c r="HQX35" s="38"/>
      <c r="HQY35" s="38"/>
      <c r="HQZ35" s="38"/>
      <c r="HRA35" s="38"/>
      <c r="HRB35" s="38"/>
      <c r="HRC35" s="38"/>
      <c r="HRD35" s="38"/>
      <c r="HRE35" s="38"/>
      <c r="HRF35" s="38"/>
      <c r="HRG35" s="38"/>
      <c r="HRH35" s="38"/>
      <c r="HRI35" s="38"/>
      <c r="HRJ35" s="38"/>
      <c r="HRK35" s="38"/>
      <c r="HRL35" s="38"/>
      <c r="HRM35" s="38"/>
      <c r="HRN35" s="38"/>
      <c r="HRO35" s="38"/>
      <c r="HRP35" s="38"/>
      <c r="HRQ35" s="38"/>
      <c r="HRR35" s="38"/>
      <c r="HRS35" s="38"/>
      <c r="HRT35" s="38"/>
      <c r="HRU35" s="38"/>
      <c r="HRV35" s="38"/>
      <c r="HRW35" s="38"/>
      <c r="HRX35" s="38"/>
      <c r="HRY35" s="38"/>
      <c r="HRZ35" s="38"/>
      <c r="HSA35" s="38"/>
      <c r="HSB35" s="38"/>
      <c r="HSC35" s="38"/>
      <c r="HSD35" s="38"/>
      <c r="HSE35" s="38"/>
      <c r="HSF35" s="38"/>
      <c r="HSG35" s="38"/>
      <c r="HSH35" s="38"/>
      <c r="HSI35" s="38"/>
      <c r="HSJ35" s="38"/>
      <c r="HSK35" s="38"/>
      <c r="HSL35" s="38"/>
      <c r="HSM35" s="38"/>
      <c r="HSN35" s="38"/>
      <c r="HSO35" s="38"/>
      <c r="HSP35" s="38"/>
      <c r="HSQ35" s="38"/>
      <c r="HSR35" s="38"/>
      <c r="HSS35" s="38"/>
      <c r="HST35" s="38"/>
      <c r="HSU35" s="38"/>
      <c r="HSV35" s="38"/>
      <c r="HSW35" s="38"/>
      <c r="HSX35" s="38"/>
      <c r="HSY35" s="38"/>
      <c r="HSZ35" s="38"/>
      <c r="HTA35" s="38"/>
      <c r="HTB35" s="38"/>
      <c r="HTC35" s="38"/>
      <c r="HTD35" s="38"/>
      <c r="HTE35" s="38"/>
      <c r="HTF35" s="38"/>
      <c r="HTG35" s="38"/>
      <c r="HTH35" s="38"/>
      <c r="HTI35" s="38"/>
      <c r="HTJ35" s="38"/>
      <c r="HTK35" s="38"/>
      <c r="HTL35" s="38"/>
      <c r="HTM35" s="38"/>
      <c r="HTN35" s="38"/>
      <c r="HTO35" s="38"/>
      <c r="HTP35" s="38"/>
      <c r="HTQ35" s="38"/>
      <c r="HTR35" s="38"/>
      <c r="HTS35" s="38"/>
      <c r="HTT35" s="38"/>
      <c r="HTU35" s="38"/>
      <c r="HTV35" s="38"/>
      <c r="HTW35" s="38"/>
      <c r="HTX35" s="38"/>
      <c r="HTY35" s="38"/>
      <c r="HTZ35" s="38"/>
      <c r="HUA35" s="38"/>
      <c r="HUB35" s="38"/>
      <c r="HUC35" s="38"/>
      <c r="HUD35" s="38"/>
      <c r="HUE35" s="38"/>
      <c r="HUF35" s="38"/>
      <c r="HUG35" s="38"/>
      <c r="HUH35" s="38"/>
      <c r="HUI35" s="38"/>
      <c r="HUJ35" s="38"/>
      <c r="HUK35" s="38"/>
      <c r="HUL35" s="38"/>
      <c r="HUM35" s="38"/>
      <c r="HUN35" s="38"/>
      <c r="HUO35" s="38"/>
      <c r="HUP35" s="38"/>
      <c r="HUQ35" s="38"/>
      <c r="HUR35" s="38"/>
      <c r="HUS35" s="38"/>
      <c r="HUT35" s="38"/>
      <c r="HUU35" s="38"/>
      <c r="HUV35" s="38"/>
      <c r="HUW35" s="38"/>
      <c r="HUX35" s="38"/>
      <c r="HUY35" s="38"/>
      <c r="HUZ35" s="38"/>
      <c r="HVA35" s="38"/>
      <c r="HVB35" s="38"/>
      <c r="HVC35" s="38"/>
      <c r="HVD35" s="38"/>
      <c r="HVE35" s="38"/>
      <c r="HVF35" s="38"/>
      <c r="HVG35" s="38"/>
      <c r="HVH35" s="38"/>
      <c r="HVI35" s="38"/>
      <c r="HVJ35" s="38"/>
      <c r="HVK35" s="38"/>
      <c r="HVL35" s="38"/>
      <c r="HVM35" s="38"/>
      <c r="HVN35" s="38"/>
      <c r="HVO35" s="38"/>
      <c r="HVP35" s="38"/>
      <c r="HVQ35" s="38"/>
      <c r="HVR35" s="38"/>
      <c r="HVS35" s="38"/>
      <c r="HVT35" s="38"/>
      <c r="HVU35" s="38"/>
      <c r="HVV35" s="38"/>
      <c r="HVW35" s="38"/>
      <c r="HVX35" s="38"/>
      <c r="HVY35" s="38"/>
      <c r="HVZ35" s="38"/>
      <c r="HWA35" s="38"/>
      <c r="HWB35" s="38"/>
      <c r="HWC35" s="38"/>
      <c r="HWD35" s="38"/>
      <c r="HWE35" s="38"/>
      <c r="HWF35" s="38"/>
      <c r="HWG35" s="38"/>
      <c r="HWH35" s="38"/>
      <c r="HWI35" s="38"/>
      <c r="HWJ35" s="38"/>
      <c r="HWK35" s="38"/>
      <c r="HWL35" s="38"/>
      <c r="HWM35" s="38"/>
      <c r="HWN35" s="38"/>
      <c r="HWO35" s="38"/>
      <c r="HWP35" s="38"/>
      <c r="HWQ35" s="38"/>
      <c r="HWR35" s="38"/>
      <c r="HWS35" s="38"/>
      <c r="HWT35" s="38"/>
      <c r="HWU35" s="38"/>
      <c r="HWV35" s="38"/>
      <c r="HWW35" s="38"/>
      <c r="HWX35" s="38"/>
      <c r="HWY35" s="38"/>
      <c r="HWZ35" s="38"/>
      <c r="HXA35" s="38"/>
      <c r="HXB35" s="38"/>
      <c r="HXC35" s="38"/>
      <c r="HXD35" s="38"/>
      <c r="HXE35" s="38"/>
      <c r="HXF35" s="38"/>
      <c r="HXG35" s="38"/>
      <c r="HXH35" s="38"/>
      <c r="HXI35" s="38"/>
      <c r="HXJ35" s="38"/>
      <c r="HXK35" s="38"/>
      <c r="HXL35" s="38"/>
      <c r="HXM35" s="38"/>
      <c r="HXN35" s="38"/>
      <c r="HXO35" s="38"/>
      <c r="HXP35" s="38"/>
      <c r="HXQ35" s="38"/>
      <c r="HXR35" s="38"/>
      <c r="HXS35" s="38"/>
      <c r="HXT35" s="38"/>
      <c r="HXU35" s="38"/>
      <c r="HXV35" s="38"/>
      <c r="HXW35" s="38"/>
      <c r="HXX35" s="38"/>
      <c r="HXY35" s="38"/>
      <c r="HXZ35" s="38"/>
      <c r="HYA35" s="38"/>
      <c r="HYB35" s="38"/>
      <c r="HYC35" s="38"/>
      <c r="HYD35" s="38"/>
      <c r="HYE35" s="38"/>
      <c r="HYF35" s="38"/>
      <c r="HYG35" s="38"/>
      <c r="HYH35" s="38"/>
      <c r="HYI35" s="38"/>
      <c r="HYJ35" s="38"/>
      <c r="HYK35" s="38"/>
      <c r="HYL35" s="38"/>
      <c r="HYM35" s="38"/>
      <c r="HYN35" s="38"/>
      <c r="HYO35" s="38"/>
      <c r="HYP35" s="38"/>
      <c r="HYQ35" s="38"/>
      <c r="HYR35" s="38"/>
      <c r="HYS35" s="38"/>
      <c r="HYT35" s="38"/>
      <c r="HYU35" s="38"/>
      <c r="HYV35" s="38"/>
      <c r="HYW35" s="38"/>
      <c r="HYX35" s="38"/>
      <c r="HYY35" s="38"/>
      <c r="HYZ35" s="38"/>
      <c r="HZA35" s="38"/>
      <c r="HZB35" s="38"/>
      <c r="HZC35" s="38"/>
      <c r="HZD35" s="38"/>
      <c r="HZE35" s="38"/>
      <c r="HZF35" s="38"/>
      <c r="HZG35" s="38"/>
      <c r="HZH35" s="38"/>
      <c r="HZI35" s="38"/>
      <c r="HZJ35" s="38"/>
      <c r="HZK35" s="38"/>
      <c r="HZL35" s="38"/>
      <c r="HZM35" s="38"/>
      <c r="HZN35" s="38"/>
      <c r="HZO35" s="38"/>
      <c r="HZP35" s="38"/>
      <c r="HZQ35" s="38"/>
      <c r="HZR35" s="38"/>
      <c r="HZS35" s="38"/>
      <c r="HZT35" s="38"/>
      <c r="HZU35" s="38"/>
      <c r="HZV35" s="38"/>
      <c r="HZW35" s="38"/>
      <c r="HZX35" s="38"/>
      <c r="HZY35" s="38"/>
      <c r="HZZ35" s="38"/>
      <c r="IAA35" s="38"/>
      <c r="IAB35" s="38"/>
      <c r="IAC35" s="38"/>
      <c r="IAD35" s="38"/>
      <c r="IAE35" s="38"/>
      <c r="IAF35" s="38"/>
      <c r="IAG35" s="38"/>
      <c r="IAH35" s="38"/>
      <c r="IAI35" s="38"/>
      <c r="IAJ35" s="38"/>
      <c r="IAK35" s="38"/>
      <c r="IAL35" s="38"/>
      <c r="IAM35" s="38"/>
      <c r="IAN35" s="38"/>
      <c r="IAO35" s="38"/>
      <c r="IAP35" s="38"/>
      <c r="IAQ35" s="38"/>
      <c r="IAR35" s="38"/>
      <c r="IAS35" s="38"/>
      <c r="IAT35" s="38"/>
      <c r="IAU35" s="38"/>
      <c r="IAV35" s="38"/>
      <c r="IAW35" s="38"/>
      <c r="IAX35" s="38"/>
      <c r="IAY35" s="38"/>
      <c r="IAZ35" s="38"/>
      <c r="IBA35" s="38"/>
      <c r="IBB35" s="38"/>
      <c r="IBC35" s="38"/>
      <c r="IBD35" s="38"/>
      <c r="IBE35" s="38"/>
      <c r="IBF35" s="38"/>
      <c r="IBG35" s="38"/>
      <c r="IBH35" s="38"/>
      <c r="IBI35" s="38"/>
      <c r="IBJ35" s="38"/>
      <c r="IBK35" s="38"/>
      <c r="IBL35" s="38"/>
      <c r="IBM35" s="38"/>
      <c r="IBN35" s="38"/>
      <c r="IBO35" s="38"/>
      <c r="IBP35" s="38"/>
      <c r="IBQ35" s="38"/>
      <c r="IBR35" s="38"/>
      <c r="IBS35" s="38"/>
      <c r="IBT35" s="38"/>
      <c r="IBU35" s="38"/>
      <c r="IBV35" s="38"/>
      <c r="IBW35" s="38"/>
      <c r="IBX35" s="38"/>
      <c r="IBY35" s="38"/>
      <c r="IBZ35" s="38"/>
      <c r="ICA35" s="38"/>
      <c r="ICB35" s="38"/>
      <c r="ICC35" s="38"/>
      <c r="ICD35" s="38"/>
      <c r="ICE35" s="38"/>
      <c r="ICF35" s="38"/>
      <c r="ICG35" s="38"/>
      <c r="ICH35" s="38"/>
      <c r="ICI35" s="38"/>
      <c r="ICJ35" s="38"/>
      <c r="ICK35" s="38"/>
      <c r="ICL35" s="38"/>
      <c r="ICM35" s="38"/>
      <c r="ICN35" s="38"/>
      <c r="ICO35" s="38"/>
      <c r="ICP35" s="38"/>
      <c r="ICQ35" s="38"/>
      <c r="ICR35" s="38"/>
      <c r="ICS35" s="38"/>
      <c r="ICT35" s="38"/>
      <c r="ICU35" s="38"/>
      <c r="ICV35" s="38"/>
      <c r="ICW35" s="38"/>
      <c r="ICX35" s="38"/>
      <c r="ICY35" s="38"/>
      <c r="ICZ35" s="38"/>
      <c r="IDA35" s="38"/>
      <c r="IDB35" s="38"/>
      <c r="IDC35" s="38"/>
      <c r="IDD35" s="38"/>
      <c r="IDE35" s="38"/>
      <c r="IDF35" s="38"/>
      <c r="IDG35" s="38"/>
      <c r="IDH35" s="38"/>
      <c r="IDI35" s="38"/>
      <c r="IDJ35" s="38"/>
      <c r="IDK35" s="38"/>
      <c r="IDL35" s="38"/>
      <c r="IDM35" s="38"/>
      <c r="IDN35" s="38"/>
      <c r="IDO35" s="38"/>
      <c r="IDP35" s="38"/>
      <c r="IDQ35" s="38"/>
      <c r="IDR35" s="38"/>
      <c r="IDS35" s="38"/>
      <c r="IDT35" s="38"/>
      <c r="IDU35" s="38"/>
      <c r="IDV35" s="38"/>
      <c r="IDW35" s="38"/>
      <c r="IDX35" s="38"/>
      <c r="IDY35" s="38"/>
      <c r="IDZ35" s="38"/>
      <c r="IEA35" s="38"/>
      <c r="IEB35" s="38"/>
      <c r="IEC35" s="38"/>
      <c r="IED35" s="38"/>
      <c r="IEE35" s="38"/>
      <c r="IEF35" s="38"/>
      <c r="IEG35" s="38"/>
      <c r="IEH35" s="38"/>
      <c r="IEI35" s="38"/>
      <c r="IEJ35" s="38"/>
      <c r="IEK35" s="38"/>
      <c r="IEL35" s="38"/>
      <c r="IEM35" s="38"/>
      <c r="IEN35" s="38"/>
      <c r="IEO35" s="38"/>
      <c r="IEP35" s="38"/>
      <c r="IEQ35" s="38"/>
      <c r="IER35" s="38"/>
      <c r="IES35" s="38"/>
      <c r="IET35" s="38"/>
      <c r="IEU35" s="38"/>
      <c r="IEV35" s="38"/>
      <c r="IEW35" s="38"/>
      <c r="IEX35" s="38"/>
      <c r="IEY35" s="38"/>
      <c r="IEZ35" s="38"/>
      <c r="IFA35" s="38"/>
      <c r="IFB35" s="38"/>
      <c r="IFC35" s="38"/>
      <c r="IFD35" s="38"/>
      <c r="IFE35" s="38"/>
      <c r="IFF35" s="38"/>
      <c r="IFG35" s="38"/>
      <c r="IFH35" s="38"/>
      <c r="IFI35" s="38"/>
      <c r="IFJ35" s="38"/>
      <c r="IFK35" s="38"/>
      <c r="IFL35" s="38"/>
      <c r="IFM35" s="38"/>
      <c r="IFN35" s="38"/>
      <c r="IFO35" s="38"/>
      <c r="IFP35" s="38"/>
      <c r="IFQ35" s="38"/>
      <c r="IFR35" s="38"/>
      <c r="IFS35" s="38"/>
      <c r="IFT35" s="38"/>
      <c r="IFU35" s="38"/>
      <c r="IFV35" s="38"/>
      <c r="IFW35" s="38"/>
      <c r="IFX35" s="38"/>
      <c r="IFY35" s="38"/>
      <c r="IFZ35" s="38"/>
      <c r="IGA35" s="38"/>
      <c r="IGB35" s="38"/>
      <c r="IGC35" s="38"/>
      <c r="IGD35" s="38"/>
      <c r="IGE35" s="38"/>
      <c r="IGF35" s="38"/>
      <c r="IGG35" s="38"/>
      <c r="IGH35" s="38"/>
      <c r="IGI35" s="38"/>
      <c r="IGJ35" s="38"/>
      <c r="IGK35" s="38"/>
      <c r="IGL35" s="38"/>
      <c r="IGM35" s="38"/>
      <c r="IGN35" s="38"/>
      <c r="IGO35" s="38"/>
      <c r="IGP35" s="38"/>
      <c r="IGQ35" s="38"/>
      <c r="IGR35" s="38"/>
      <c r="IGS35" s="38"/>
      <c r="IGT35" s="38"/>
      <c r="IGU35" s="38"/>
      <c r="IGV35" s="38"/>
      <c r="IGW35" s="38"/>
      <c r="IGX35" s="38"/>
      <c r="IGY35" s="38"/>
      <c r="IGZ35" s="38"/>
      <c r="IHA35" s="38"/>
      <c r="IHB35" s="38"/>
      <c r="IHC35" s="38"/>
      <c r="IHD35" s="38"/>
      <c r="IHE35" s="38"/>
      <c r="IHF35" s="38"/>
      <c r="IHG35" s="38"/>
      <c r="IHH35" s="38"/>
      <c r="IHI35" s="38"/>
      <c r="IHJ35" s="38"/>
      <c r="IHK35" s="38"/>
      <c r="IHL35" s="38"/>
      <c r="IHM35" s="38"/>
      <c r="IHN35" s="38"/>
      <c r="IHO35" s="38"/>
      <c r="IHP35" s="38"/>
      <c r="IHQ35" s="38"/>
      <c r="IHR35" s="38"/>
      <c r="IHS35" s="38"/>
      <c r="IHT35" s="38"/>
      <c r="IHU35" s="38"/>
      <c r="IHV35" s="38"/>
      <c r="IHW35" s="38"/>
      <c r="IHX35" s="38"/>
      <c r="IHY35" s="38"/>
      <c r="IHZ35" s="38"/>
      <c r="IIA35" s="38"/>
      <c r="IIB35" s="38"/>
      <c r="IIC35" s="38"/>
      <c r="IID35" s="38"/>
      <c r="IIE35" s="38"/>
      <c r="IIF35" s="38"/>
      <c r="IIG35" s="38"/>
      <c r="IIH35" s="38"/>
      <c r="III35" s="38"/>
      <c r="IIJ35" s="38"/>
      <c r="IIK35" s="38"/>
      <c r="IIL35" s="38"/>
      <c r="IIM35" s="38"/>
      <c r="IIN35" s="38"/>
      <c r="IIO35" s="38"/>
      <c r="IIP35" s="38"/>
      <c r="IIQ35" s="38"/>
      <c r="IIR35" s="38"/>
      <c r="IIS35" s="38"/>
      <c r="IIT35" s="38"/>
      <c r="IIU35" s="38"/>
      <c r="IIV35" s="38"/>
      <c r="IIW35" s="38"/>
      <c r="IIX35" s="38"/>
      <c r="IIY35" s="38"/>
      <c r="IIZ35" s="38"/>
      <c r="IJA35" s="38"/>
      <c r="IJB35" s="38"/>
      <c r="IJC35" s="38"/>
      <c r="IJD35" s="38"/>
      <c r="IJE35" s="38"/>
      <c r="IJF35" s="38"/>
      <c r="IJG35" s="38"/>
      <c r="IJH35" s="38"/>
      <c r="IJI35" s="38"/>
      <c r="IJJ35" s="38"/>
      <c r="IJK35" s="38"/>
      <c r="IJL35" s="38"/>
      <c r="IJM35" s="38"/>
      <c r="IJN35" s="38"/>
      <c r="IJO35" s="38"/>
      <c r="IJP35" s="38"/>
      <c r="IJQ35" s="38"/>
      <c r="IJR35" s="38"/>
      <c r="IJS35" s="38"/>
      <c r="IJT35" s="38"/>
      <c r="IJU35" s="38"/>
      <c r="IJV35" s="38"/>
      <c r="IJW35" s="38"/>
      <c r="IJX35" s="38"/>
      <c r="IJY35" s="38"/>
      <c r="IJZ35" s="38"/>
      <c r="IKA35" s="38"/>
      <c r="IKB35" s="38"/>
      <c r="IKC35" s="38"/>
      <c r="IKD35" s="38"/>
      <c r="IKE35" s="38"/>
      <c r="IKF35" s="38"/>
      <c r="IKG35" s="38"/>
      <c r="IKH35" s="38"/>
      <c r="IKI35" s="38"/>
      <c r="IKJ35" s="38"/>
      <c r="IKK35" s="38"/>
      <c r="IKL35" s="38"/>
      <c r="IKM35" s="38"/>
      <c r="IKN35" s="38"/>
      <c r="IKO35" s="38"/>
      <c r="IKP35" s="38"/>
      <c r="IKQ35" s="38"/>
      <c r="IKR35" s="38"/>
      <c r="IKS35" s="38"/>
      <c r="IKT35" s="38"/>
      <c r="IKU35" s="38"/>
      <c r="IKV35" s="38"/>
      <c r="IKW35" s="38"/>
      <c r="IKX35" s="38"/>
      <c r="IKY35" s="38"/>
      <c r="IKZ35" s="38"/>
      <c r="ILA35" s="38"/>
      <c r="ILB35" s="38"/>
      <c r="ILC35" s="38"/>
      <c r="ILD35" s="38"/>
      <c r="ILE35" s="38"/>
      <c r="ILF35" s="38"/>
      <c r="ILG35" s="38"/>
      <c r="ILH35" s="38"/>
      <c r="ILI35" s="38"/>
      <c r="ILJ35" s="38"/>
      <c r="ILK35" s="38"/>
      <c r="ILL35" s="38"/>
      <c r="ILM35" s="38"/>
      <c r="ILN35" s="38"/>
      <c r="ILO35" s="38"/>
      <c r="ILP35" s="38"/>
      <c r="ILQ35" s="38"/>
      <c r="ILR35" s="38"/>
      <c r="ILS35" s="38"/>
      <c r="ILT35" s="38"/>
      <c r="ILU35" s="38"/>
      <c r="ILV35" s="38"/>
      <c r="ILW35" s="38"/>
      <c r="ILX35" s="38"/>
      <c r="ILY35" s="38"/>
      <c r="ILZ35" s="38"/>
      <c r="IMA35" s="38"/>
      <c r="IMB35" s="38"/>
      <c r="IMC35" s="38"/>
      <c r="IMD35" s="38"/>
      <c r="IME35" s="38"/>
      <c r="IMF35" s="38"/>
      <c r="IMG35" s="38"/>
      <c r="IMH35" s="38"/>
      <c r="IMI35" s="38"/>
      <c r="IMJ35" s="38"/>
      <c r="IMK35" s="38"/>
      <c r="IML35" s="38"/>
      <c r="IMM35" s="38"/>
      <c r="IMN35" s="38"/>
      <c r="IMO35" s="38"/>
      <c r="IMP35" s="38"/>
      <c r="IMQ35" s="38"/>
      <c r="IMR35" s="38"/>
      <c r="IMS35" s="38"/>
      <c r="IMT35" s="38"/>
      <c r="IMU35" s="38"/>
      <c r="IMV35" s="38"/>
      <c r="IMW35" s="38"/>
      <c r="IMX35" s="38"/>
      <c r="IMY35" s="38"/>
      <c r="IMZ35" s="38"/>
      <c r="INA35" s="38"/>
      <c r="INB35" s="38"/>
      <c r="INC35" s="38"/>
      <c r="IND35" s="38"/>
      <c r="INE35" s="38"/>
      <c r="INF35" s="38"/>
      <c r="ING35" s="38"/>
      <c r="INH35" s="38"/>
      <c r="INI35" s="38"/>
      <c r="INJ35" s="38"/>
      <c r="INK35" s="38"/>
      <c r="INL35" s="38"/>
      <c r="INM35" s="38"/>
      <c r="INN35" s="38"/>
      <c r="INO35" s="38"/>
      <c r="INP35" s="38"/>
      <c r="INQ35" s="38"/>
      <c r="INR35" s="38"/>
      <c r="INS35" s="38"/>
      <c r="INT35" s="38"/>
      <c r="INU35" s="38"/>
      <c r="INV35" s="38"/>
      <c r="INW35" s="38"/>
      <c r="INX35" s="38"/>
      <c r="INY35" s="38"/>
      <c r="INZ35" s="38"/>
      <c r="IOA35" s="38"/>
      <c r="IOB35" s="38"/>
      <c r="IOC35" s="38"/>
      <c r="IOD35" s="38"/>
      <c r="IOE35" s="38"/>
      <c r="IOF35" s="38"/>
      <c r="IOG35" s="38"/>
      <c r="IOH35" s="38"/>
      <c r="IOI35" s="38"/>
      <c r="IOJ35" s="38"/>
      <c r="IOK35" s="38"/>
      <c r="IOL35" s="38"/>
      <c r="IOM35" s="38"/>
      <c r="ION35" s="38"/>
      <c r="IOO35" s="38"/>
      <c r="IOP35" s="38"/>
      <c r="IOQ35" s="38"/>
      <c r="IOR35" s="38"/>
      <c r="IOS35" s="38"/>
      <c r="IOT35" s="38"/>
      <c r="IOU35" s="38"/>
      <c r="IOV35" s="38"/>
      <c r="IOW35" s="38"/>
      <c r="IOX35" s="38"/>
      <c r="IOY35" s="38"/>
      <c r="IOZ35" s="38"/>
      <c r="IPA35" s="38"/>
      <c r="IPB35" s="38"/>
      <c r="IPC35" s="38"/>
      <c r="IPD35" s="38"/>
      <c r="IPE35" s="38"/>
      <c r="IPF35" s="38"/>
      <c r="IPG35" s="38"/>
      <c r="IPH35" s="38"/>
      <c r="IPI35" s="38"/>
      <c r="IPJ35" s="38"/>
      <c r="IPK35" s="38"/>
      <c r="IPL35" s="38"/>
      <c r="IPM35" s="38"/>
      <c r="IPN35" s="38"/>
      <c r="IPO35" s="38"/>
      <c r="IPP35" s="38"/>
      <c r="IPQ35" s="38"/>
      <c r="IPR35" s="38"/>
      <c r="IPS35" s="38"/>
      <c r="IPT35" s="38"/>
      <c r="IPU35" s="38"/>
      <c r="IPV35" s="38"/>
      <c r="IPW35" s="38"/>
      <c r="IPX35" s="38"/>
      <c r="IPY35" s="38"/>
      <c r="IPZ35" s="38"/>
      <c r="IQA35" s="38"/>
      <c r="IQB35" s="38"/>
      <c r="IQC35" s="38"/>
      <c r="IQD35" s="38"/>
      <c r="IQE35" s="38"/>
      <c r="IQF35" s="38"/>
      <c r="IQG35" s="38"/>
      <c r="IQH35" s="38"/>
      <c r="IQI35" s="38"/>
      <c r="IQJ35" s="38"/>
      <c r="IQK35" s="38"/>
      <c r="IQL35" s="38"/>
      <c r="IQM35" s="38"/>
      <c r="IQN35" s="38"/>
      <c r="IQO35" s="38"/>
      <c r="IQP35" s="38"/>
      <c r="IQQ35" s="38"/>
      <c r="IQR35" s="38"/>
      <c r="IQS35" s="38"/>
      <c r="IQT35" s="38"/>
      <c r="IQU35" s="38"/>
      <c r="IQV35" s="38"/>
      <c r="IQW35" s="38"/>
      <c r="IQX35" s="38"/>
      <c r="IQY35" s="38"/>
      <c r="IQZ35" s="38"/>
      <c r="IRA35" s="38"/>
      <c r="IRB35" s="38"/>
      <c r="IRC35" s="38"/>
      <c r="IRD35" s="38"/>
      <c r="IRE35" s="38"/>
      <c r="IRF35" s="38"/>
      <c r="IRG35" s="38"/>
      <c r="IRH35" s="38"/>
      <c r="IRI35" s="38"/>
      <c r="IRJ35" s="38"/>
      <c r="IRK35" s="38"/>
      <c r="IRL35" s="38"/>
      <c r="IRM35" s="38"/>
      <c r="IRN35" s="38"/>
      <c r="IRO35" s="38"/>
      <c r="IRP35" s="38"/>
      <c r="IRQ35" s="38"/>
      <c r="IRR35" s="38"/>
      <c r="IRS35" s="38"/>
      <c r="IRT35" s="38"/>
      <c r="IRU35" s="38"/>
      <c r="IRV35" s="38"/>
      <c r="IRW35" s="38"/>
      <c r="IRX35" s="38"/>
      <c r="IRY35" s="38"/>
      <c r="IRZ35" s="38"/>
      <c r="ISA35" s="38"/>
      <c r="ISB35" s="38"/>
      <c r="ISC35" s="38"/>
      <c r="ISD35" s="38"/>
      <c r="ISE35" s="38"/>
      <c r="ISF35" s="38"/>
      <c r="ISG35" s="38"/>
      <c r="ISH35" s="38"/>
      <c r="ISI35" s="38"/>
      <c r="ISJ35" s="38"/>
      <c r="ISK35" s="38"/>
      <c r="ISL35" s="38"/>
      <c r="ISM35" s="38"/>
      <c r="ISN35" s="38"/>
      <c r="ISO35" s="38"/>
      <c r="ISP35" s="38"/>
      <c r="ISQ35" s="38"/>
      <c r="ISR35" s="38"/>
      <c r="ISS35" s="38"/>
      <c r="IST35" s="38"/>
      <c r="ISU35" s="38"/>
      <c r="ISV35" s="38"/>
      <c r="ISW35" s="38"/>
      <c r="ISX35" s="38"/>
      <c r="ISY35" s="38"/>
      <c r="ISZ35" s="38"/>
      <c r="ITA35" s="38"/>
      <c r="ITB35" s="38"/>
      <c r="ITC35" s="38"/>
      <c r="ITD35" s="38"/>
      <c r="ITE35" s="38"/>
      <c r="ITF35" s="38"/>
      <c r="ITG35" s="38"/>
      <c r="ITH35" s="38"/>
      <c r="ITI35" s="38"/>
      <c r="ITJ35" s="38"/>
      <c r="ITK35" s="38"/>
      <c r="ITL35" s="38"/>
      <c r="ITM35" s="38"/>
      <c r="ITN35" s="38"/>
      <c r="ITO35" s="38"/>
      <c r="ITP35" s="38"/>
      <c r="ITQ35" s="38"/>
      <c r="ITR35" s="38"/>
      <c r="ITS35" s="38"/>
      <c r="ITT35" s="38"/>
      <c r="ITU35" s="38"/>
      <c r="ITV35" s="38"/>
      <c r="ITW35" s="38"/>
      <c r="ITX35" s="38"/>
      <c r="ITY35" s="38"/>
      <c r="ITZ35" s="38"/>
      <c r="IUA35" s="38"/>
      <c r="IUB35" s="38"/>
      <c r="IUC35" s="38"/>
      <c r="IUD35" s="38"/>
      <c r="IUE35" s="38"/>
      <c r="IUF35" s="38"/>
      <c r="IUG35" s="38"/>
      <c r="IUH35" s="38"/>
      <c r="IUI35" s="38"/>
      <c r="IUJ35" s="38"/>
      <c r="IUK35" s="38"/>
      <c r="IUL35" s="38"/>
      <c r="IUM35" s="38"/>
      <c r="IUN35" s="38"/>
      <c r="IUO35" s="38"/>
      <c r="IUP35" s="38"/>
      <c r="IUQ35" s="38"/>
      <c r="IUR35" s="38"/>
      <c r="IUS35" s="38"/>
      <c r="IUT35" s="38"/>
      <c r="IUU35" s="38"/>
      <c r="IUV35" s="38"/>
      <c r="IUW35" s="38"/>
      <c r="IUX35" s="38"/>
      <c r="IUY35" s="38"/>
      <c r="IUZ35" s="38"/>
      <c r="IVA35" s="38"/>
      <c r="IVB35" s="38"/>
      <c r="IVC35" s="38"/>
      <c r="IVD35" s="38"/>
      <c r="IVE35" s="38"/>
      <c r="IVF35" s="38"/>
      <c r="IVG35" s="38"/>
      <c r="IVH35" s="38"/>
      <c r="IVI35" s="38"/>
      <c r="IVJ35" s="38"/>
      <c r="IVK35" s="38"/>
      <c r="IVL35" s="38"/>
      <c r="IVM35" s="38"/>
      <c r="IVN35" s="38"/>
      <c r="IVO35" s="38"/>
      <c r="IVP35" s="38"/>
      <c r="IVQ35" s="38"/>
      <c r="IVR35" s="38"/>
      <c r="IVS35" s="38"/>
      <c r="IVT35" s="38"/>
      <c r="IVU35" s="38"/>
      <c r="IVV35" s="38"/>
      <c r="IVW35" s="38"/>
      <c r="IVX35" s="38"/>
      <c r="IVY35" s="38"/>
      <c r="IVZ35" s="38"/>
      <c r="IWA35" s="38"/>
      <c r="IWB35" s="38"/>
      <c r="IWC35" s="38"/>
      <c r="IWD35" s="38"/>
      <c r="IWE35" s="38"/>
      <c r="IWF35" s="38"/>
      <c r="IWG35" s="38"/>
      <c r="IWH35" s="38"/>
      <c r="IWI35" s="38"/>
      <c r="IWJ35" s="38"/>
      <c r="IWK35" s="38"/>
      <c r="IWL35" s="38"/>
      <c r="IWM35" s="38"/>
      <c r="IWN35" s="38"/>
      <c r="IWO35" s="38"/>
      <c r="IWP35" s="38"/>
      <c r="IWQ35" s="38"/>
      <c r="IWR35" s="38"/>
      <c r="IWS35" s="38"/>
      <c r="IWT35" s="38"/>
      <c r="IWU35" s="38"/>
      <c r="IWV35" s="38"/>
      <c r="IWW35" s="38"/>
      <c r="IWX35" s="38"/>
      <c r="IWY35" s="38"/>
      <c r="IWZ35" s="38"/>
      <c r="IXA35" s="38"/>
      <c r="IXB35" s="38"/>
      <c r="IXC35" s="38"/>
      <c r="IXD35" s="38"/>
      <c r="IXE35" s="38"/>
      <c r="IXF35" s="38"/>
      <c r="IXG35" s="38"/>
      <c r="IXH35" s="38"/>
      <c r="IXI35" s="38"/>
      <c r="IXJ35" s="38"/>
      <c r="IXK35" s="38"/>
      <c r="IXL35" s="38"/>
      <c r="IXM35" s="38"/>
      <c r="IXN35" s="38"/>
      <c r="IXO35" s="38"/>
      <c r="IXP35" s="38"/>
      <c r="IXQ35" s="38"/>
      <c r="IXR35" s="38"/>
      <c r="IXS35" s="38"/>
      <c r="IXT35" s="38"/>
      <c r="IXU35" s="38"/>
      <c r="IXV35" s="38"/>
      <c r="IXW35" s="38"/>
      <c r="IXX35" s="38"/>
      <c r="IXY35" s="38"/>
      <c r="IXZ35" s="38"/>
      <c r="IYA35" s="38"/>
      <c r="IYB35" s="38"/>
      <c r="IYC35" s="38"/>
      <c r="IYD35" s="38"/>
      <c r="IYE35" s="38"/>
      <c r="IYF35" s="38"/>
      <c r="IYG35" s="38"/>
      <c r="IYH35" s="38"/>
      <c r="IYI35" s="38"/>
      <c r="IYJ35" s="38"/>
      <c r="IYK35" s="38"/>
      <c r="IYL35" s="38"/>
      <c r="IYM35" s="38"/>
      <c r="IYN35" s="38"/>
      <c r="IYO35" s="38"/>
      <c r="IYP35" s="38"/>
      <c r="IYQ35" s="38"/>
      <c r="IYR35" s="38"/>
      <c r="IYS35" s="38"/>
      <c r="IYT35" s="38"/>
      <c r="IYU35" s="38"/>
      <c r="IYV35" s="38"/>
      <c r="IYW35" s="38"/>
      <c r="IYX35" s="38"/>
      <c r="IYY35" s="38"/>
      <c r="IYZ35" s="38"/>
      <c r="IZA35" s="38"/>
      <c r="IZB35" s="38"/>
      <c r="IZC35" s="38"/>
      <c r="IZD35" s="38"/>
      <c r="IZE35" s="38"/>
      <c r="IZF35" s="38"/>
      <c r="IZG35" s="38"/>
      <c r="IZH35" s="38"/>
      <c r="IZI35" s="38"/>
      <c r="IZJ35" s="38"/>
      <c r="IZK35" s="38"/>
      <c r="IZL35" s="38"/>
      <c r="IZM35" s="38"/>
      <c r="IZN35" s="38"/>
      <c r="IZO35" s="38"/>
      <c r="IZP35" s="38"/>
      <c r="IZQ35" s="38"/>
      <c r="IZR35" s="38"/>
      <c r="IZS35" s="38"/>
      <c r="IZT35" s="38"/>
      <c r="IZU35" s="38"/>
      <c r="IZV35" s="38"/>
      <c r="IZW35" s="38"/>
      <c r="IZX35" s="38"/>
      <c r="IZY35" s="38"/>
      <c r="IZZ35" s="38"/>
      <c r="JAA35" s="38"/>
      <c r="JAB35" s="38"/>
      <c r="JAC35" s="38"/>
      <c r="JAD35" s="38"/>
      <c r="JAE35" s="38"/>
      <c r="JAF35" s="38"/>
      <c r="JAG35" s="38"/>
      <c r="JAH35" s="38"/>
      <c r="JAI35" s="38"/>
      <c r="JAJ35" s="38"/>
      <c r="JAK35" s="38"/>
      <c r="JAL35" s="38"/>
      <c r="JAM35" s="38"/>
      <c r="JAN35" s="38"/>
      <c r="JAO35" s="38"/>
      <c r="JAP35" s="38"/>
      <c r="JAQ35" s="38"/>
      <c r="JAR35" s="38"/>
      <c r="JAS35" s="38"/>
      <c r="JAT35" s="38"/>
      <c r="JAU35" s="38"/>
      <c r="JAV35" s="38"/>
      <c r="JAW35" s="38"/>
      <c r="JAX35" s="38"/>
      <c r="JAY35" s="38"/>
      <c r="JAZ35" s="38"/>
      <c r="JBA35" s="38"/>
      <c r="JBB35" s="38"/>
      <c r="JBC35" s="38"/>
      <c r="JBD35" s="38"/>
      <c r="JBE35" s="38"/>
      <c r="JBF35" s="38"/>
      <c r="JBG35" s="38"/>
      <c r="JBH35" s="38"/>
      <c r="JBI35" s="38"/>
      <c r="JBJ35" s="38"/>
      <c r="JBK35" s="38"/>
      <c r="JBL35" s="38"/>
      <c r="JBM35" s="38"/>
      <c r="JBN35" s="38"/>
      <c r="JBO35" s="38"/>
      <c r="JBP35" s="38"/>
      <c r="JBQ35" s="38"/>
      <c r="JBR35" s="38"/>
      <c r="JBS35" s="38"/>
      <c r="JBT35" s="38"/>
      <c r="JBU35" s="38"/>
      <c r="JBV35" s="38"/>
      <c r="JBW35" s="38"/>
      <c r="JBX35" s="38"/>
      <c r="JBY35" s="38"/>
      <c r="JBZ35" s="38"/>
      <c r="JCA35" s="38"/>
      <c r="JCB35" s="38"/>
      <c r="JCC35" s="38"/>
      <c r="JCD35" s="38"/>
      <c r="JCE35" s="38"/>
      <c r="JCF35" s="38"/>
      <c r="JCG35" s="38"/>
      <c r="JCH35" s="38"/>
      <c r="JCI35" s="38"/>
      <c r="JCJ35" s="38"/>
      <c r="JCK35" s="38"/>
      <c r="JCL35" s="38"/>
      <c r="JCM35" s="38"/>
      <c r="JCN35" s="38"/>
      <c r="JCO35" s="38"/>
      <c r="JCP35" s="38"/>
      <c r="JCQ35" s="38"/>
      <c r="JCR35" s="38"/>
      <c r="JCS35" s="38"/>
      <c r="JCT35" s="38"/>
      <c r="JCU35" s="38"/>
      <c r="JCV35" s="38"/>
      <c r="JCW35" s="38"/>
      <c r="JCX35" s="38"/>
      <c r="JCY35" s="38"/>
      <c r="JCZ35" s="38"/>
      <c r="JDA35" s="38"/>
      <c r="JDB35" s="38"/>
      <c r="JDC35" s="38"/>
      <c r="JDD35" s="38"/>
      <c r="JDE35" s="38"/>
      <c r="JDF35" s="38"/>
      <c r="JDG35" s="38"/>
      <c r="JDH35" s="38"/>
      <c r="JDI35" s="38"/>
      <c r="JDJ35" s="38"/>
      <c r="JDK35" s="38"/>
      <c r="JDL35" s="38"/>
      <c r="JDM35" s="38"/>
      <c r="JDN35" s="38"/>
      <c r="JDO35" s="38"/>
      <c r="JDP35" s="38"/>
      <c r="JDQ35" s="38"/>
      <c r="JDR35" s="38"/>
      <c r="JDS35" s="38"/>
      <c r="JDT35" s="38"/>
      <c r="JDU35" s="38"/>
      <c r="JDV35" s="38"/>
      <c r="JDW35" s="38"/>
      <c r="JDX35" s="38"/>
      <c r="JDY35" s="38"/>
      <c r="JDZ35" s="38"/>
      <c r="JEA35" s="38"/>
      <c r="JEB35" s="38"/>
      <c r="JEC35" s="38"/>
      <c r="JED35" s="38"/>
      <c r="JEE35" s="38"/>
      <c r="JEF35" s="38"/>
      <c r="JEG35" s="38"/>
      <c r="JEH35" s="38"/>
      <c r="JEI35" s="38"/>
      <c r="JEJ35" s="38"/>
      <c r="JEK35" s="38"/>
      <c r="JEL35" s="38"/>
      <c r="JEM35" s="38"/>
      <c r="JEN35" s="38"/>
      <c r="JEO35" s="38"/>
      <c r="JEP35" s="38"/>
      <c r="JEQ35" s="38"/>
      <c r="JER35" s="38"/>
      <c r="JES35" s="38"/>
      <c r="JET35" s="38"/>
      <c r="JEU35" s="38"/>
      <c r="JEV35" s="38"/>
      <c r="JEW35" s="38"/>
      <c r="JEX35" s="38"/>
      <c r="JEY35" s="38"/>
      <c r="JEZ35" s="38"/>
      <c r="JFA35" s="38"/>
      <c r="JFB35" s="38"/>
      <c r="JFC35" s="38"/>
      <c r="JFD35" s="38"/>
      <c r="JFE35" s="38"/>
      <c r="JFF35" s="38"/>
      <c r="JFG35" s="38"/>
      <c r="JFH35" s="38"/>
      <c r="JFI35" s="38"/>
      <c r="JFJ35" s="38"/>
      <c r="JFK35" s="38"/>
      <c r="JFL35" s="38"/>
      <c r="JFM35" s="38"/>
      <c r="JFN35" s="38"/>
      <c r="JFO35" s="38"/>
      <c r="JFP35" s="38"/>
      <c r="JFQ35" s="38"/>
      <c r="JFR35" s="38"/>
      <c r="JFS35" s="38"/>
      <c r="JFT35" s="38"/>
      <c r="JFU35" s="38"/>
      <c r="JFV35" s="38"/>
      <c r="JFW35" s="38"/>
      <c r="JFX35" s="38"/>
      <c r="JFY35" s="38"/>
      <c r="JFZ35" s="38"/>
      <c r="JGA35" s="38"/>
      <c r="JGB35" s="38"/>
      <c r="JGC35" s="38"/>
      <c r="JGD35" s="38"/>
      <c r="JGE35" s="38"/>
      <c r="JGF35" s="38"/>
      <c r="JGG35" s="38"/>
      <c r="JGH35" s="38"/>
      <c r="JGI35" s="38"/>
      <c r="JGJ35" s="38"/>
      <c r="JGK35" s="38"/>
      <c r="JGL35" s="38"/>
      <c r="JGM35" s="38"/>
      <c r="JGN35" s="38"/>
      <c r="JGO35" s="38"/>
      <c r="JGP35" s="38"/>
      <c r="JGQ35" s="38"/>
      <c r="JGR35" s="38"/>
      <c r="JGS35" s="38"/>
      <c r="JGT35" s="38"/>
      <c r="JGU35" s="38"/>
      <c r="JGV35" s="38"/>
      <c r="JGW35" s="38"/>
      <c r="JGX35" s="38"/>
      <c r="JGY35" s="38"/>
      <c r="JGZ35" s="38"/>
      <c r="JHA35" s="38"/>
      <c r="JHB35" s="38"/>
      <c r="JHC35" s="38"/>
      <c r="JHD35" s="38"/>
      <c r="JHE35" s="38"/>
      <c r="JHF35" s="38"/>
      <c r="JHG35" s="38"/>
      <c r="JHH35" s="38"/>
      <c r="JHI35" s="38"/>
      <c r="JHJ35" s="38"/>
      <c r="JHK35" s="38"/>
      <c r="JHL35" s="38"/>
      <c r="JHM35" s="38"/>
      <c r="JHN35" s="38"/>
      <c r="JHO35" s="38"/>
      <c r="JHP35" s="38"/>
      <c r="JHQ35" s="38"/>
      <c r="JHR35" s="38"/>
      <c r="JHS35" s="38"/>
      <c r="JHT35" s="38"/>
      <c r="JHU35" s="38"/>
      <c r="JHV35" s="38"/>
      <c r="JHW35" s="38"/>
      <c r="JHX35" s="38"/>
      <c r="JHY35" s="38"/>
      <c r="JHZ35" s="38"/>
      <c r="JIA35" s="38"/>
      <c r="JIB35" s="38"/>
      <c r="JIC35" s="38"/>
      <c r="JID35" s="38"/>
      <c r="JIE35" s="38"/>
      <c r="JIF35" s="38"/>
      <c r="JIG35" s="38"/>
      <c r="JIH35" s="38"/>
      <c r="JII35" s="38"/>
      <c r="JIJ35" s="38"/>
      <c r="JIK35" s="38"/>
      <c r="JIL35" s="38"/>
      <c r="JIM35" s="38"/>
      <c r="JIN35" s="38"/>
      <c r="JIO35" s="38"/>
      <c r="JIP35" s="38"/>
      <c r="JIQ35" s="38"/>
      <c r="JIR35" s="38"/>
      <c r="JIS35" s="38"/>
      <c r="JIT35" s="38"/>
      <c r="JIU35" s="38"/>
      <c r="JIV35" s="38"/>
      <c r="JIW35" s="38"/>
      <c r="JIX35" s="38"/>
      <c r="JIY35" s="38"/>
      <c r="JIZ35" s="38"/>
      <c r="JJA35" s="38"/>
      <c r="JJB35" s="38"/>
      <c r="JJC35" s="38"/>
      <c r="JJD35" s="38"/>
      <c r="JJE35" s="38"/>
      <c r="JJF35" s="38"/>
      <c r="JJG35" s="38"/>
      <c r="JJH35" s="38"/>
      <c r="JJI35" s="38"/>
      <c r="JJJ35" s="38"/>
      <c r="JJK35" s="38"/>
      <c r="JJL35" s="38"/>
      <c r="JJM35" s="38"/>
      <c r="JJN35" s="38"/>
      <c r="JJO35" s="38"/>
      <c r="JJP35" s="38"/>
      <c r="JJQ35" s="38"/>
      <c r="JJR35" s="38"/>
      <c r="JJS35" s="38"/>
      <c r="JJT35" s="38"/>
      <c r="JJU35" s="38"/>
      <c r="JJV35" s="38"/>
      <c r="JJW35" s="38"/>
      <c r="JJX35" s="38"/>
      <c r="JJY35" s="38"/>
      <c r="JJZ35" s="38"/>
      <c r="JKA35" s="38"/>
      <c r="JKB35" s="38"/>
      <c r="JKC35" s="38"/>
      <c r="JKD35" s="38"/>
      <c r="JKE35" s="38"/>
      <c r="JKF35" s="38"/>
      <c r="JKG35" s="38"/>
      <c r="JKH35" s="38"/>
      <c r="JKI35" s="38"/>
      <c r="JKJ35" s="38"/>
      <c r="JKK35" s="38"/>
      <c r="JKL35" s="38"/>
      <c r="JKM35" s="38"/>
      <c r="JKN35" s="38"/>
      <c r="JKO35" s="38"/>
      <c r="JKP35" s="38"/>
      <c r="JKQ35" s="38"/>
      <c r="JKR35" s="38"/>
      <c r="JKS35" s="38"/>
      <c r="JKT35" s="38"/>
      <c r="JKU35" s="38"/>
      <c r="JKV35" s="38"/>
      <c r="JKW35" s="38"/>
      <c r="JKX35" s="38"/>
      <c r="JKY35" s="38"/>
      <c r="JKZ35" s="38"/>
      <c r="JLA35" s="38"/>
      <c r="JLB35" s="38"/>
      <c r="JLC35" s="38"/>
      <c r="JLD35" s="38"/>
      <c r="JLE35" s="38"/>
      <c r="JLF35" s="38"/>
      <c r="JLG35" s="38"/>
      <c r="JLH35" s="38"/>
      <c r="JLI35" s="38"/>
      <c r="JLJ35" s="38"/>
      <c r="JLK35" s="38"/>
      <c r="JLL35" s="38"/>
      <c r="JLM35" s="38"/>
      <c r="JLN35" s="38"/>
      <c r="JLO35" s="38"/>
      <c r="JLP35" s="38"/>
      <c r="JLQ35" s="38"/>
      <c r="JLR35" s="38"/>
      <c r="JLS35" s="38"/>
      <c r="JLT35" s="38"/>
      <c r="JLU35" s="38"/>
      <c r="JLV35" s="38"/>
      <c r="JLW35" s="38"/>
      <c r="JLX35" s="38"/>
      <c r="JLY35" s="38"/>
      <c r="JLZ35" s="38"/>
      <c r="JMA35" s="38"/>
      <c r="JMB35" s="38"/>
      <c r="JMC35" s="38"/>
      <c r="JMD35" s="38"/>
      <c r="JME35" s="38"/>
      <c r="JMF35" s="38"/>
      <c r="JMG35" s="38"/>
      <c r="JMH35" s="38"/>
      <c r="JMI35" s="38"/>
      <c r="JMJ35" s="38"/>
      <c r="JMK35" s="38"/>
      <c r="JML35" s="38"/>
      <c r="JMM35" s="38"/>
      <c r="JMN35" s="38"/>
      <c r="JMO35" s="38"/>
      <c r="JMP35" s="38"/>
      <c r="JMQ35" s="38"/>
      <c r="JMR35" s="38"/>
      <c r="JMS35" s="38"/>
      <c r="JMT35" s="38"/>
      <c r="JMU35" s="38"/>
      <c r="JMV35" s="38"/>
      <c r="JMW35" s="38"/>
      <c r="JMX35" s="38"/>
      <c r="JMY35" s="38"/>
      <c r="JMZ35" s="38"/>
      <c r="JNA35" s="38"/>
      <c r="JNB35" s="38"/>
      <c r="JNC35" s="38"/>
      <c r="JND35" s="38"/>
      <c r="JNE35" s="38"/>
      <c r="JNF35" s="38"/>
      <c r="JNG35" s="38"/>
      <c r="JNH35" s="38"/>
      <c r="JNI35" s="38"/>
      <c r="JNJ35" s="38"/>
      <c r="JNK35" s="38"/>
      <c r="JNL35" s="38"/>
      <c r="JNM35" s="38"/>
      <c r="JNN35" s="38"/>
      <c r="JNO35" s="38"/>
      <c r="JNP35" s="38"/>
      <c r="JNQ35" s="38"/>
      <c r="JNR35" s="38"/>
      <c r="JNS35" s="38"/>
      <c r="JNT35" s="38"/>
      <c r="JNU35" s="38"/>
      <c r="JNV35" s="38"/>
      <c r="JNW35" s="38"/>
      <c r="JNX35" s="38"/>
      <c r="JNY35" s="38"/>
      <c r="JNZ35" s="38"/>
      <c r="JOA35" s="38"/>
      <c r="JOB35" s="38"/>
      <c r="JOC35" s="38"/>
      <c r="JOD35" s="38"/>
      <c r="JOE35" s="38"/>
      <c r="JOF35" s="38"/>
      <c r="JOG35" s="38"/>
      <c r="JOH35" s="38"/>
      <c r="JOI35" s="38"/>
      <c r="JOJ35" s="38"/>
      <c r="JOK35" s="38"/>
      <c r="JOL35" s="38"/>
      <c r="JOM35" s="38"/>
      <c r="JON35" s="38"/>
      <c r="JOO35" s="38"/>
      <c r="JOP35" s="38"/>
      <c r="JOQ35" s="38"/>
      <c r="JOR35" s="38"/>
      <c r="JOS35" s="38"/>
      <c r="JOT35" s="38"/>
      <c r="JOU35" s="38"/>
      <c r="JOV35" s="38"/>
      <c r="JOW35" s="38"/>
      <c r="JOX35" s="38"/>
      <c r="JOY35" s="38"/>
      <c r="JOZ35" s="38"/>
      <c r="JPA35" s="38"/>
      <c r="JPB35" s="38"/>
      <c r="JPC35" s="38"/>
      <c r="JPD35" s="38"/>
      <c r="JPE35" s="38"/>
      <c r="JPF35" s="38"/>
      <c r="JPG35" s="38"/>
      <c r="JPH35" s="38"/>
      <c r="JPI35" s="38"/>
      <c r="JPJ35" s="38"/>
      <c r="JPK35" s="38"/>
      <c r="JPL35" s="38"/>
      <c r="JPM35" s="38"/>
      <c r="JPN35" s="38"/>
      <c r="JPO35" s="38"/>
      <c r="JPP35" s="38"/>
      <c r="JPQ35" s="38"/>
      <c r="JPR35" s="38"/>
      <c r="JPS35" s="38"/>
      <c r="JPT35" s="38"/>
      <c r="JPU35" s="38"/>
      <c r="JPV35" s="38"/>
      <c r="JPW35" s="38"/>
      <c r="JPX35" s="38"/>
      <c r="JPY35" s="38"/>
      <c r="JPZ35" s="38"/>
      <c r="JQA35" s="38"/>
      <c r="JQB35" s="38"/>
      <c r="JQC35" s="38"/>
      <c r="JQD35" s="38"/>
      <c r="JQE35" s="38"/>
      <c r="JQF35" s="38"/>
      <c r="JQG35" s="38"/>
      <c r="JQH35" s="38"/>
      <c r="JQI35" s="38"/>
      <c r="JQJ35" s="38"/>
      <c r="JQK35" s="38"/>
      <c r="JQL35" s="38"/>
      <c r="JQM35" s="38"/>
      <c r="JQN35" s="38"/>
      <c r="JQO35" s="38"/>
      <c r="JQP35" s="38"/>
      <c r="JQQ35" s="38"/>
      <c r="JQR35" s="38"/>
      <c r="JQS35" s="38"/>
      <c r="JQT35" s="38"/>
      <c r="JQU35" s="38"/>
      <c r="JQV35" s="38"/>
      <c r="JQW35" s="38"/>
      <c r="JQX35" s="38"/>
      <c r="JQY35" s="38"/>
      <c r="JQZ35" s="38"/>
      <c r="JRA35" s="38"/>
      <c r="JRB35" s="38"/>
      <c r="JRC35" s="38"/>
      <c r="JRD35" s="38"/>
      <c r="JRE35" s="38"/>
      <c r="JRF35" s="38"/>
      <c r="JRG35" s="38"/>
      <c r="JRH35" s="38"/>
      <c r="JRI35" s="38"/>
      <c r="JRJ35" s="38"/>
      <c r="JRK35" s="38"/>
      <c r="JRL35" s="38"/>
      <c r="JRM35" s="38"/>
      <c r="JRN35" s="38"/>
      <c r="JRO35" s="38"/>
      <c r="JRP35" s="38"/>
      <c r="JRQ35" s="38"/>
      <c r="JRR35" s="38"/>
      <c r="JRS35" s="38"/>
      <c r="JRT35" s="38"/>
      <c r="JRU35" s="38"/>
      <c r="JRV35" s="38"/>
      <c r="JRW35" s="38"/>
      <c r="JRX35" s="38"/>
      <c r="JRY35" s="38"/>
      <c r="JRZ35" s="38"/>
      <c r="JSA35" s="38"/>
      <c r="JSB35" s="38"/>
      <c r="JSC35" s="38"/>
      <c r="JSD35" s="38"/>
      <c r="JSE35" s="38"/>
      <c r="JSF35" s="38"/>
      <c r="JSG35" s="38"/>
      <c r="JSH35" s="38"/>
      <c r="JSI35" s="38"/>
      <c r="JSJ35" s="38"/>
      <c r="JSK35" s="38"/>
      <c r="JSL35" s="38"/>
      <c r="JSM35" s="38"/>
      <c r="JSN35" s="38"/>
      <c r="JSO35" s="38"/>
      <c r="JSP35" s="38"/>
      <c r="JSQ35" s="38"/>
      <c r="JSR35" s="38"/>
      <c r="JSS35" s="38"/>
      <c r="JST35" s="38"/>
      <c r="JSU35" s="38"/>
      <c r="JSV35" s="38"/>
      <c r="JSW35" s="38"/>
      <c r="JSX35" s="38"/>
      <c r="JSY35" s="38"/>
      <c r="JSZ35" s="38"/>
      <c r="JTA35" s="38"/>
      <c r="JTB35" s="38"/>
      <c r="JTC35" s="38"/>
      <c r="JTD35" s="38"/>
      <c r="JTE35" s="38"/>
      <c r="JTF35" s="38"/>
      <c r="JTG35" s="38"/>
      <c r="JTH35" s="38"/>
      <c r="JTI35" s="38"/>
      <c r="JTJ35" s="38"/>
      <c r="JTK35" s="38"/>
      <c r="JTL35" s="38"/>
      <c r="JTM35" s="38"/>
      <c r="JTN35" s="38"/>
      <c r="JTO35" s="38"/>
      <c r="JTP35" s="38"/>
      <c r="JTQ35" s="38"/>
      <c r="JTR35" s="38"/>
      <c r="JTS35" s="38"/>
      <c r="JTT35" s="38"/>
      <c r="JTU35" s="38"/>
      <c r="JTV35" s="38"/>
      <c r="JTW35" s="38"/>
      <c r="JTX35" s="38"/>
      <c r="JTY35" s="38"/>
      <c r="JTZ35" s="38"/>
      <c r="JUA35" s="38"/>
      <c r="JUB35" s="38"/>
      <c r="JUC35" s="38"/>
      <c r="JUD35" s="38"/>
      <c r="JUE35" s="38"/>
      <c r="JUF35" s="38"/>
      <c r="JUG35" s="38"/>
      <c r="JUH35" s="38"/>
      <c r="JUI35" s="38"/>
      <c r="JUJ35" s="38"/>
      <c r="JUK35" s="38"/>
      <c r="JUL35" s="38"/>
      <c r="JUM35" s="38"/>
      <c r="JUN35" s="38"/>
      <c r="JUO35" s="38"/>
      <c r="JUP35" s="38"/>
      <c r="JUQ35" s="38"/>
      <c r="JUR35" s="38"/>
      <c r="JUS35" s="38"/>
      <c r="JUT35" s="38"/>
      <c r="JUU35" s="38"/>
      <c r="JUV35" s="38"/>
      <c r="JUW35" s="38"/>
      <c r="JUX35" s="38"/>
      <c r="JUY35" s="38"/>
      <c r="JUZ35" s="38"/>
      <c r="JVA35" s="38"/>
      <c r="JVB35" s="38"/>
      <c r="JVC35" s="38"/>
      <c r="JVD35" s="38"/>
      <c r="JVE35" s="38"/>
      <c r="JVF35" s="38"/>
      <c r="JVG35" s="38"/>
      <c r="JVH35" s="38"/>
      <c r="JVI35" s="38"/>
      <c r="JVJ35" s="38"/>
      <c r="JVK35" s="38"/>
      <c r="JVL35" s="38"/>
      <c r="JVM35" s="38"/>
      <c r="JVN35" s="38"/>
      <c r="JVO35" s="38"/>
      <c r="JVP35" s="38"/>
      <c r="JVQ35" s="38"/>
      <c r="JVR35" s="38"/>
      <c r="JVS35" s="38"/>
      <c r="JVT35" s="38"/>
      <c r="JVU35" s="38"/>
      <c r="JVV35" s="38"/>
      <c r="JVW35" s="38"/>
      <c r="JVX35" s="38"/>
      <c r="JVY35" s="38"/>
      <c r="JVZ35" s="38"/>
      <c r="JWA35" s="38"/>
      <c r="JWB35" s="38"/>
      <c r="JWC35" s="38"/>
      <c r="JWD35" s="38"/>
      <c r="JWE35" s="38"/>
      <c r="JWF35" s="38"/>
      <c r="JWG35" s="38"/>
      <c r="JWH35" s="38"/>
      <c r="JWI35" s="38"/>
      <c r="JWJ35" s="38"/>
      <c r="JWK35" s="38"/>
      <c r="JWL35" s="38"/>
      <c r="JWM35" s="38"/>
      <c r="JWN35" s="38"/>
      <c r="JWO35" s="38"/>
      <c r="JWP35" s="38"/>
      <c r="JWQ35" s="38"/>
      <c r="JWR35" s="38"/>
      <c r="JWS35" s="38"/>
      <c r="JWT35" s="38"/>
      <c r="JWU35" s="38"/>
      <c r="JWV35" s="38"/>
      <c r="JWW35" s="38"/>
      <c r="JWX35" s="38"/>
      <c r="JWY35" s="38"/>
      <c r="JWZ35" s="38"/>
      <c r="JXA35" s="38"/>
      <c r="JXB35" s="38"/>
      <c r="JXC35" s="38"/>
      <c r="JXD35" s="38"/>
      <c r="JXE35" s="38"/>
      <c r="JXF35" s="38"/>
      <c r="JXG35" s="38"/>
      <c r="JXH35" s="38"/>
      <c r="JXI35" s="38"/>
      <c r="JXJ35" s="38"/>
      <c r="JXK35" s="38"/>
      <c r="JXL35" s="38"/>
      <c r="JXM35" s="38"/>
      <c r="JXN35" s="38"/>
      <c r="JXO35" s="38"/>
      <c r="JXP35" s="38"/>
      <c r="JXQ35" s="38"/>
      <c r="JXR35" s="38"/>
      <c r="JXS35" s="38"/>
      <c r="JXT35" s="38"/>
      <c r="JXU35" s="38"/>
      <c r="JXV35" s="38"/>
      <c r="JXW35" s="38"/>
      <c r="JXX35" s="38"/>
      <c r="JXY35" s="38"/>
      <c r="JXZ35" s="38"/>
      <c r="JYA35" s="38"/>
      <c r="JYB35" s="38"/>
      <c r="JYC35" s="38"/>
      <c r="JYD35" s="38"/>
      <c r="JYE35" s="38"/>
      <c r="JYF35" s="38"/>
      <c r="JYG35" s="38"/>
      <c r="JYH35" s="38"/>
      <c r="JYI35" s="38"/>
      <c r="JYJ35" s="38"/>
      <c r="JYK35" s="38"/>
      <c r="JYL35" s="38"/>
      <c r="JYM35" s="38"/>
      <c r="JYN35" s="38"/>
      <c r="JYO35" s="38"/>
      <c r="JYP35" s="38"/>
      <c r="JYQ35" s="38"/>
      <c r="JYR35" s="38"/>
      <c r="JYS35" s="38"/>
      <c r="JYT35" s="38"/>
      <c r="JYU35" s="38"/>
      <c r="JYV35" s="38"/>
      <c r="JYW35" s="38"/>
      <c r="JYX35" s="38"/>
      <c r="JYY35" s="38"/>
      <c r="JYZ35" s="38"/>
      <c r="JZA35" s="38"/>
      <c r="JZB35" s="38"/>
      <c r="JZC35" s="38"/>
      <c r="JZD35" s="38"/>
      <c r="JZE35" s="38"/>
      <c r="JZF35" s="38"/>
      <c r="JZG35" s="38"/>
      <c r="JZH35" s="38"/>
      <c r="JZI35" s="38"/>
      <c r="JZJ35" s="38"/>
      <c r="JZK35" s="38"/>
      <c r="JZL35" s="38"/>
      <c r="JZM35" s="38"/>
      <c r="JZN35" s="38"/>
      <c r="JZO35" s="38"/>
      <c r="JZP35" s="38"/>
      <c r="JZQ35" s="38"/>
      <c r="JZR35" s="38"/>
      <c r="JZS35" s="38"/>
      <c r="JZT35" s="38"/>
      <c r="JZU35" s="38"/>
      <c r="JZV35" s="38"/>
      <c r="JZW35" s="38"/>
      <c r="JZX35" s="38"/>
      <c r="JZY35" s="38"/>
      <c r="JZZ35" s="38"/>
      <c r="KAA35" s="38"/>
      <c r="KAB35" s="38"/>
      <c r="KAC35" s="38"/>
      <c r="KAD35" s="38"/>
      <c r="KAE35" s="38"/>
      <c r="KAF35" s="38"/>
      <c r="KAG35" s="38"/>
      <c r="KAH35" s="38"/>
      <c r="KAI35" s="38"/>
      <c r="KAJ35" s="38"/>
      <c r="KAK35" s="38"/>
      <c r="KAL35" s="38"/>
      <c r="KAM35" s="38"/>
      <c r="KAN35" s="38"/>
      <c r="KAO35" s="38"/>
      <c r="KAP35" s="38"/>
      <c r="KAQ35" s="38"/>
      <c r="KAR35" s="38"/>
      <c r="KAS35" s="38"/>
      <c r="KAT35" s="38"/>
      <c r="KAU35" s="38"/>
      <c r="KAV35" s="38"/>
      <c r="KAW35" s="38"/>
      <c r="KAX35" s="38"/>
      <c r="KAY35" s="38"/>
      <c r="KAZ35" s="38"/>
      <c r="KBA35" s="38"/>
      <c r="KBB35" s="38"/>
      <c r="KBC35" s="38"/>
      <c r="KBD35" s="38"/>
      <c r="KBE35" s="38"/>
      <c r="KBF35" s="38"/>
      <c r="KBG35" s="38"/>
      <c r="KBH35" s="38"/>
      <c r="KBI35" s="38"/>
      <c r="KBJ35" s="38"/>
      <c r="KBK35" s="38"/>
      <c r="KBL35" s="38"/>
      <c r="KBM35" s="38"/>
      <c r="KBN35" s="38"/>
      <c r="KBO35" s="38"/>
      <c r="KBP35" s="38"/>
      <c r="KBQ35" s="38"/>
      <c r="KBR35" s="38"/>
      <c r="KBS35" s="38"/>
      <c r="KBT35" s="38"/>
      <c r="KBU35" s="38"/>
      <c r="KBV35" s="38"/>
      <c r="KBW35" s="38"/>
      <c r="KBX35" s="38"/>
      <c r="KBY35" s="38"/>
      <c r="KBZ35" s="38"/>
      <c r="KCA35" s="38"/>
      <c r="KCB35" s="38"/>
      <c r="KCC35" s="38"/>
      <c r="KCD35" s="38"/>
      <c r="KCE35" s="38"/>
      <c r="KCF35" s="38"/>
      <c r="KCG35" s="38"/>
      <c r="KCH35" s="38"/>
      <c r="KCI35" s="38"/>
      <c r="KCJ35" s="38"/>
      <c r="KCK35" s="38"/>
      <c r="KCL35" s="38"/>
      <c r="KCM35" s="38"/>
      <c r="KCN35" s="38"/>
      <c r="KCO35" s="38"/>
      <c r="KCP35" s="38"/>
      <c r="KCQ35" s="38"/>
      <c r="KCR35" s="38"/>
      <c r="KCS35" s="38"/>
      <c r="KCT35" s="38"/>
      <c r="KCU35" s="38"/>
      <c r="KCV35" s="38"/>
      <c r="KCW35" s="38"/>
      <c r="KCX35" s="38"/>
      <c r="KCY35" s="38"/>
      <c r="KCZ35" s="38"/>
      <c r="KDA35" s="38"/>
      <c r="KDB35" s="38"/>
      <c r="KDC35" s="38"/>
      <c r="KDD35" s="38"/>
      <c r="KDE35" s="38"/>
      <c r="KDF35" s="38"/>
      <c r="KDG35" s="38"/>
      <c r="KDH35" s="38"/>
      <c r="KDI35" s="38"/>
      <c r="KDJ35" s="38"/>
      <c r="KDK35" s="38"/>
      <c r="KDL35" s="38"/>
      <c r="KDM35" s="38"/>
      <c r="KDN35" s="38"/>
      <c r="KDO35" s="38"/>
      <c r="KDP35" s="38"/>
      <c r="KDQ35" s="38"/>
      <c r="KDR35" s="38"/>
      <c r="KDS35" s="38"/>
      <c r="KDT35" s="38"/>
      <c r="KDU35" s="38"/>
      <c r="KDV35" s="38"/>
      <c r="KDW35" s="38"/>
      <c r="KDX35" s="38"/>
      <c r="KDY35" s="38"/>
      <c r="KDZ35" s="38"/>
      <c r="KEA35" s="38"/>
      <c r="KEB35" s="38"/>
      <c r="KEC35" s="38"/>
      <c r="KED35" s="38"/>
      <c r="KEE35" s="38"/>
      <c r="KEF35" s="38"/>
      <c r="KEG35" s="38"/>
      <c r="KEH35" s="38"/>
      <c r="KEI35" s="38"/>
      <c r="KEJ35" s="38"/>
      <c r="KEK35" s="38"/>
      <c r="KEL35" s="38"/>
      <c r="KEM35" s="38"/>
      <c r="KEN35" s="38"/>
      <c r="KEO35" s="38"/>
      <c r="KEP35" s="38"/>
      <c r="KEQ35" s="38"/>
      <c r="KER35" s="38"/>
      <c r="KES35" s="38"/>
      <c r="KET35" s="38"/>
      <c r="KEU35" s="38"/>
      <c r="KEV35" s="38"/>
      <c r="KEW35" s="38"/>
      <c r="KEX35" s="38"/>
      <c r="KEY35" s="38"/>
      <c r="KEZ35" s="38"/>
      <c r="KFA35" s="38"/>
      <c r="KFB35" s="38"/>
      <c r="KFC35" s="38"/>
      <c r="KFD35" s="38"/>
      <c r="KFE35" s="38"/>
      <c r="KFF35" s="38"/>
      <c r="KFG35" s="38"/>
      <c r="KFH35" s="38"/>
      <c r="KFI35" s="38"/>
      <c r="KFJ35" s="38"/>
      <c r="KFK35" s="38"/>
      <c r="KFL35" s="38"/>
      <c r="KFM35" s="38"/>
      <c r="KFN35" s="38"/>
      <c r="KFO35" s="38"/>
      <c r="KFP35" s="38"/>
      <c r="KFQ35" s="38"/>
      <c r="KFR35" s="38"/>
      <c r="KFS35" s="38"/>
      <c r="KFT35" s="38"/>
      <c r="KFU35" s="38"/>
      <c r="KFV35" s="38"/>
      <c r="KFW35" s="38"/>
      <c r="KFX35" s="38"/>
      <c r="KFY35" s="38"/>
      <c r="KFZ35" s="38"/>
      <c r="KGA35" s="38"/>
      <c r="KGB35" s="38"/>
      <c r="KGC35" s="38"/>
      <c r="KGD35" s="38"/>
      <c r="KGE35" s="38"/>
      <c r="KGF35" s="38"/>
      <c r="KGG35" s="38"/>
      <c r="KGH35" s="38"/>
      <c r="KGI35" s="38"/>
      <c r="KGJ35" s="38"/>
      <c r="KGK35" s="38"/>
      <c r="KGL35" s="38"/>
      <c r="KGM35" s="38"/>
      <c r="KGN35" s="38"/>
      <c r="KGO35" s="38"/>
      <c r="KGP35" s="38"/>
      <c r="KGQ35" s="38"/>
      <c r="KGR35" s="38"/>
      <c r="KGS35" s="38"/>
      <c r="KGT35" s="38"/>
      <c r="KGU35" s="38"/>
      <c r="KGV35" s="38"/>
      <c r="KGW35" s="38"/>
      <c r="KGX35" s="38"/>
      <c r="KGY35" s="38"/>
      <c r="KGZ35" s="38"/>
      <c r="KHA35" s="38"/>
      <c r="KHB35" s="38"/>
      <c r="KHC35" s="38"/>
      <c r="KHD35" s="38"/>
      <c r="KHE35" s="38"/>
      <c r="KHF35" s="38"/>
      <c r="KHG35" s="38"/>
      <c r="KHH35" s="38"/>
      <c r="KHI35" s="38"/>
      <c r="KHJ35" s="38"/>
      <c r="KHK35" s="38"/>
      <c r="KHL35" s="38"/>
      <c r="KHM35" s="38"/>
      <c r="KHN35" s="38"/>
      <c r="KHO35" s="38"/>
      <c r="KHP35" s="38"/>
      <c r="KHQ35" s="38"/>
      <c r="KHR35" s="38"/>
      <c r="KHS35" s="38"/>
      <c r="KHT35" s="38"/>
      <c r="KHU35" s="38"/>
      <c r="KHV35" s="38"/>
      <c r="KHW35" s="38"/>
      <c r="KHX35" s="38"/>
      <c r="KHY35" s="38"/>
      <c r="KHZ35" s="38"/>
      <c r="KIA35" s="38"/>
      <c r="KIB35" s="38"/>
      <c r="KIC35" s="38"/>
      <c r="KID35" s="38"/>
      <c r="KIE35" s="38"/>
      <c r="KIF35" s="38"/>
      <c r="KIG35" s="38"/>
      <c r="KIH35" s="38"/>
      <c r="KII35" s="38"/>
      <c r="KIJ35" s="38"/>
      <c r="KIK35" s="38"/>
      <c r="KIL35" s="38"/>
      <c r="KIM35" s="38"/>
      <c r="KIN35" s="38"/>
      <c r="KIO35" s="38"/>
      <c r="KIP35" s="38"/>
      <c r="KIQ35" s="38"/>
      <c r="KIR35" s="38"/>
      <c r="KIS35" s="38"/>
      <c r="KIT35" s="38"/>
      <c r="KIU35" s="38"/>
      <c r="KIV35" s="38"/>
      <c r="KIW35" s="38"/>
      <c r="KIX35" s="38"/>
      <c r="KIY35" s="38"/>
      <c r="KIZ35" s="38"/>
      <c r="KJA35" s="38"/>
      <c r="KJB35" s="38"/>
      <c r="KJC35" s="38"/>
      <c r="KJD35" s="38"/>
      <c r="KJE35" s="38"/>
      <c r="KJF35" s="38"/>
      <c r="KJG35" s="38"/>
      <c r="KJH35" s="38"/>
      <c r="KJI35" s="38"/>
      <c r="KJJ35" s="38"/>
      <c r="KJK35" s="38"/>
      <c r="KJL35" s="38"/>
      <c r="KJM35" s="38"/>
      <c r="KJN35" s="38"/>
      <c r="KJO35" s="38"/>
      <c r="KJP35" s="38"/>
      <c r="KJQ35" s="38"/>
      <c r="KJR35" s="38"/>
      <c r="KJS35" s="38"/>
      <c r="KJT35" s="38"/>
      <c r="KJU35" s="38"/>
      <c r="KJV35" s="38"/>
      <c r="KJW35" s="38"/>
      <c r="KJX35" s="38"/>
      <c r="KJY35" s="38"/>
      <c r="KJZ35" s="38"/>
      <c r="KKA35" s="38"/>
      <c r="KKB35" s="38"/>
      <c r="KKC35" s="38"/>
      <c r="KKD35" s="38"/>
      <c r="KKE35" s="38"/>
      <c r="KKF35" s="38"/>
      <c r="KKG35" s="38"/>
      <c r="KKH35" s="38"/>
      <c r="KKI35" s="38"/>
      <c r="KKJ35" s="38"/>
      <c r="KKK35" s="38"/>
      <c r="KKL35" s="38"/>
      <c r="KKM35" s="38"/>
      <c r="KKN35" s="38"/>
      <c r="KKO35" s="38"/>
      <c r="KKP35" s="38"/>
      <c r="KKQ35" s="38"/>
      <c r="KKR35" s="38"/>
      <c r="KKS35" s="38"/>
      <c r="KKT35" s="38"/>
      <c r="KKU35" s="38"/>
      <c r="KKV35" s="38"/>
      <c r="KKW35" s="38"/>
      <c r="KKX35" s="38"/>
      <c r="KKY35" s="38"/>
      <c r="KKZ35" s="38"/>
      <c r="KLA35" s="38"/>
      <c r="KLB35" s="38"/>
      <c r="KLC35" s="38"/>
      <c r="KLD35" s="38"/>
      <c r="KLE35" s="38"/>
      <c r="KLF35" s="38"/>
      <c r="KLG35" s="38"/>
      <c r="KLH35" s="38"/>
      <c r="KLI35" s="38"/>
      <c r="KLJ35" s="38"/>
      <c r="KLK35" s="38"/>
      <c r="KLL35" s="38"/>
      <c r="KLM35" s="38"/>
      <c r="KLN35" s="38"/>
      <c r="KLO35" s="38"/>
      <c r="KLP35" s="38"/>
      <c r="KLQ35" s="38"/>
      <c r="KLR35" s="38"/>
      <c r="KLS35" s="38"/>
      <c r="KLT35" s="38"/>
      <c r="KLU35" s="38"/>
      <c r="KLV35" s="38"/>
      <c r="KLW35" s="38"/>
      <c r="KLX35" s="38"/>
      <c r="KLY35" s="38"/>
      <c r="KLZ35" s="38"/>
      <c r="KMA35" s="38"/>
      <c r="KMB35" s="38"/>
      <c r="KMC35" s="38"/>
      <c r="KMD35" s="38"/>
      <c r="KME35" s="38"/>
      <c r="KMF35" s="38"/>
      <c r="KMG35" s="38"/>
      <c r="KMH35" s="38"/>
      <c r="KMI35" s="38"/>
      <c r="KMJ35" s="38"/>
      <c r="KMK35" s="38"/>
      <c r="KML35" s="38"/>
      <c r="KMM35" s="38"/>
      <c r="KMN35" s="38"/>
      <c r="KMO35" s="38"/>
      <c r="KMP35" s="38"/>
      <c r="KMQ35" s="38"/>
      <c r="KMR35" s="38"/>
      <c r="KMS35" s="38"/>
      <c r="KMT35" s="38"/>
      <c r="KMU35" s="38"/>
      <c r="KMV35" s="38"/>
      <c r="KMW35" s="38"/>
      <c r="KMX35" s="38"/>
      <c r="KMY35" s="38"/>
      <c r="KMZ35" s="38"/>
      <c r="KNA35" s="38"/>
      <c r="KNB35" s="38"/>
      <c r="KNC35" s="38"/>
      <c r="KND35" s="38"/>
      <c r="KNE35" s="38"/>
      <c r="KNF35" s="38"/>
      <c r="KNG35" s="38"/>
      <c r="KNH35" s="38"/>
      <c r="KNI35" s="38"/>
      <c r="KNJ35" s="38"/>
      <c r="KNK35" s="38"/>
      <c r="KNL35" s="38"/>
      <c r="KNM35" s="38"/>
      <c r="KNN35" s="38"/>
      <c r="KNO35" s="38"/>
      <c r="KNP35" s="38"/>
      <c r="KNQ35" s="38"/>
      <c r="KNR35" s="38"/>
      <c r="KNS35" s="38"/>
      <c r="KNT35" s="38"/>
      <c r="KNU35" s="38"/>
      <c r="KNV35" s="38"/>
      <c r="KNW35" s="38"/>
      <c r="KNX35" s="38"/>
      <c r="KNY35" s="38"/>
      <c r="KNZ35" s="38"/>
      <c r="KOA35" s="38"/>
      <c r="KOB35" s="38"/>
      <c r="KOC35" s="38"/>
      <c r="KOD35" s="38"/>
      <c r="KOE35" s="38"/>
      <c r="KOF35" s="38"/>
      <c r="KOG35" s="38"/>
      <c r="KOH35" s="38"/>
      <c r="KOI35" s="38"/>
      <c r="KOJ35" s="38"/>
      <c r="KOK35" s="38"/>
      <c r="KOL35" s="38"/>
      <c r="KOM35" s="38"/>
      <c r="KON35" s="38"/>
      <c r="KOO35" s="38"/>
      <c r="KOP35" s="38"/>
      <c r="KOQ35" s="38"/>
      <c r="KOR35" s="38"/>
      <c r="KOS35" s="38"/>
      <c r="KOT35" s="38"/>
      <c r="KOU35" s="38"/>
      <c r="KOV35" s="38"/>
      <c r="KOW35" s="38"/>
      <c r="KOX35" s="38"/>
      <c r="KOY35" s="38"/>
      <c r="KOZ35" s="38"/>
      <c r="KPA35" s="38"/>
      <c r="KPB35" s="38"/>
      <c r="KPC35" s="38"/>
      <c r="KPD35" s="38"/>
      <c r="KPE35" s="38"/>
      <c r="KPF35" s="38"/>
      <c r="KPG35" s="38"/>
      <c r="KPH35" s="38"/>
      <c r="KPI35" s="38"/>
      <c r="KPJ35" s="38"/>
      <c r="KPK35" s="38"/>
      <c r="KPL35" s="38"/>
      <c r="KPM35" s="38"/>
      <c r="KPN35" s="38"/>
      <c r="KPO35" s="38"/>
      <c r="KPP35" s="38"/>
      <c r="KPQ35" s="38"/>
      <c r="KPR35" s="38"/>
      <c r="KPS35" s="38"/>
      <c r="KPT35" s="38"/>
      <c r="KPU35" s="38"/>
      <c r="KPV35" s="38"/>
      <c r="KPW35" s="38"/>
      <c r="KPX35" s="38"/>
      <c r="KPY35" s="38"/>
      <c r="KPZ35" s="38"/>
      <c r="KQA35" s="38"/>
      <c r="KQB35" s="38"/>
      <c r="KQC35" s="38"/>
      <c r="KQD35" s="38"/>
      <c r="KQE35" s="38"/>
      <c r="KQF35" s="38"/>
      <c r="KQG35" s="38"/>
      <c r="KQH35" s="38"/>
      <c r="KQI35" s="38"/>
      <c r="KQJ35" s="38"/>
      <c r="KQK35" s="38"/>
      <c r="KQL35" s="38"/>
      <c r="KQM35" s="38"/>
      <c r="KQN35" s="38"/>
      <c r="KQO35" s="38"/>
      <c r="KQP35" s="38"/>
      <c r="KQQ35" s="38"/>
      <c r="KQR35" s="38"/>
      <c r="KQS35" s="38"/>
      <c r="KQT35" s="38"/>
      <c r="KQU35" s="38"/>
      <c r="KQV35" s="38"/>
      <c r="KQW35" s="38"/>
      <c r="KQX35" s="38"/>
      <c r="KQY35" s="38"/>
      <c r="KQZ35" s="38"/>
      <c r="KRA35" s="38"/>
      <c r="KRB35" s="38"/>
      <c r="KRC35" s="38"/>
      <c r="KRD35" s="38"/>
      <c r="KRE35" s="38"/>
      <c r="KRF35" s="38"/>
      <c r="KRG35" s="38"/>
      <c r="KRH35" s="38"/>
      <c r="KRI35" s="38"/>
      <c r="KRJ35" s="38"/>
      <c r="KRK35" s="38"/>
      <c r="KRL35" s="38"/>
      <c r="KRM35" s="38"/>
      <c r="KRN35" s="38"/>
      <c r="KRO35" s="38"/>
      <c r="KRP35" s="38"/>
      <c r="KRQ35" s="38"/>
      <c r="KRR35" s="38"/>
      <c r="KRS35" s="38"/>
      <c r="KRT35" s="38"/>
      <c r="KRU35" s="38"/>
      <c r="KRV35" s="38"/>
      <c r="KRW35" s="38"/>
      <c r="KRX35" s="38"/>
      <c r="KRY35" s="38"/>
      <c r="KRZ35" s="38"/>
      <c r="KSA35" s="38"/>
      <c r="KSB35" s="38"/>
      <c r="KSC35" s="38"/>
      <c r="KSD35" s="38"/>
      <c r="KSE35" s="38"/>
      <c r="KSF35" s="38"/>
      <c r="KSG35" s="38"/>
      <c r="KSH35" s="38"/>
      <c r="KSI35" s="38"/>
      <c r="KSJ35" s="38"/>
      <c r="KSK35" s="38"/>
      <c r="KSL35" s="38"/>
      <c r="KSM35" s="38"/>
      <c r="KSN35" s="38"/>
      <c r="KSO35" s="38"/>
      <c r="KSP35" s="38"/>
      <c r="KSQ35" s="38"/>
      <c r="KSR35" s="38"/>
      <c r="KSS35" s="38"/>
      <c r="KST35" s="38"/>
      <c r="KSU35" s="38"/>
      <c r="KSV35" s="38"/>
      <c r="KSW35" s="38"/>
      <c r="KSX35" s="38"/>
      <c r="KSY35" s="38"/>
      <c r="KSZ35" s="38"/>
      <c r="KTA35" s="38"/>
      <c r="KTB35" s="38"/>
      <c r="KTC35" s="38"/>
      <c r="KTD35" s="38"/>
      <c r="KTE35" s="38"/>
      <c r="KTF35" s="38"/>
      <c r="KTG35" s="38"/>
      <c r="KTH35" s="38"/>
      <c r="KTI35" s="38"/>
      <c r="KTJ35" s="38"/>
      <c r="KTK35" s="38"/>
      <c r="KTL35" s="38"/>
      <c r="KTM35" s="38"/>
      <c r="KTN35" s="38"/>
      <c r="KTO35" s="38"/>
      <c r="KTP35" s="38"/>
      <c r="KTQ35" s="38"/>
      <c r="KTR35" s="38"/>
      <c r="KTS35" s="38"/>
      <c r="KTT35" s="38"/>
      <c r="KTU35" s="38"/>
      <c r="KTV35" s="38"/>
      <c r="KTW35" s="38"/>
      <c r="KTX35" s="38"/>
      <c r="KTY35" s="38"/>
      <c r="KTZ35" s="38"/>
      <c r="KUA35" s="38"/>
      <c r="KUB35" s="38"/>
      <c r="KUC35" s="38"/>
      <c r="KUD35" s="38"/>
      <c r="KUE35" s="38"/>
      <c r="KUF35" s="38"/>
      <c r="KUG35" s="38"/>
      <c r="KUH35" s="38"/>
      <c r="KUI35" s="38"/>
      <c r="KUJ35" s="38"/>
      <c r="KUK35" s="38"/>
      <c r="KUL35" s="38"/>
      <c r="KUM35" s="38"/>
      <c r="KUN35" s="38"/>
      <c r="KUO35" s="38"/>
      <c r="KUP35" s="38"/>
      <c r="KUQ35" s="38"/>
      <c r="KUR35" s="38"/>
      <c r="KUS35" s="38"/>
      <c r="KUT35" s="38"/>
      <c r="KUU35" s="38"/>
      <c r="KUV35" s="38"/>
      <c r="KUW35" s="38"/>
      <c r="KUX35" s="38"/>
      <c r="KUY35" s="38"/>
      <c r="KUZ35" s="38"/>
      <c r="KVA35" s="38"/>
      <c r="KVB35" s="38"/>
      <c r="KVC35" s="38"/>
      <c r="KVD35" s="38"/>
      <c r="KVE35" s="38"/>
      <c r="KVF35" s="38"/>
      <c r="KVG35" s="38"/>
      <c r="KVH35" s="38"/>
      <c r="KVI35" s="38"/>
      <c r="KVJ35" s="38"/>
      <c r="KVK35" s="38"/>
      <c r="KVL35" s="38"/>
      <c r="KVM35" s="38"/>
      <c r="KVN35" s="38"/>
      <c r="KVO35" s="38"/>
      <c r="KVP35" s="38"/>
      <c r="KVQ35" s="38"/>
      <c r="KVR35" s="38"/>
      <c r="KVS35" s="38"/>
      <c r="KVT35" s="38"/>
      <c r="KVU35" s="38"/>
      <c r="KVV35" s="38"/>
      <c r="KVW35" s="38"/>
      <c r="KVX35" s="38"/>
      <c r="KVY35" s="38"/>
      <c r="KVZ35" s="38"/>
      <c r="KWA35" s="38"/>
      <c r="KWB35" s="38"/>
      <c r="KWC35" s="38"/>
      <c r="KWD35" s="38"/>
      <c r="KWE35" s="38"/>
      <c r="KWF35" s="38"/>
      <c r="KWG35" s="38"/>
      <c r="KWH35" s="38"/>
      <c r="KWI35" s="38"/>
      <c r="KWJ35" s="38"/>
      <c r="KWK35" s="38"/>
      <c r="KWL35" s="38"/>
      <c r="KWM35" s="38"/>
      <c r="KWN35" s="38"/>
      <c r="KWO35" s="38"/>
      <c r="KWP35" s="38"/>
      <c r="KWQ35" s="38"/>
      <c r="KWR35" s="38"/>
      <c r="KWS35" s="38"/>
      <c r="KWT35" s="38"/>
      <c r="KWU35" s="38"/>
      <c r="KWV35" s="38"/>
      <c r="KWW35" s="38"/>
      <c r="KWX35" s="38"/>
      <c r="KWY35" s="38"/>
      <c r="KWZ35" s="38"/>
      <c r="KXA35" s="38"/>
      <c r="KXB35" s="38"/>
      <c r="KXC35" s="38"/>
      <c r="KXD35" s="38"/>
      <c r="KXE35" s="38"/>
      <c r="KXF35" s="38"/>
      <c r="KXG35" s="38"/>
      <c r="KXH35" s="38"/>
      <c r="KXI35" s="38"/>
      <c r="KXJ35" s="38"/>
      <c r="KXK35" s="38"/>
      <c r="KXL35" s="38"/>
      <c r="KXM35" s="38"/>
      <c r="KXN35" s="38"/>
      <c r="KXO35" s="38"/>
      <c r="KXP35" s="38"/>
      <c r="KXQ35" s="38"/>
      <c r="KXR35" s="38"/>
      <c r="KXS35" s="38"/>
      <c r="KXT35" s="38"/>
      <c r="KXU35" s="38"/>
      <c r="KXV35" s="38"/>
      <c r="KXW35" s="38"/>
      <c r="KXX35" s="38"/>
      <c r="KXY35" s="38"/>
      <c r="KXZ35" s="38"/>
      <c r="KYA35" s="38"/>
      <c r="KYB35" s="38"/>
      <c r="KYC35" s="38"/>
      <c r="KYD35" s="38"/>
      <c r="KYE35" s="38"/>
      <c r="KYF35" s="38"/>
      <c r="KYG35" s="38"/>
      <c r="KYH35" s="38"/>
      <c r="KYI35" s="38"/>
      <c r="KYJ35" s="38"/>
      <c r="KYK35" s="38"/>
      <c r="KYL35" s="38"/>
      <c r="KYM35" s="38"/>
      <c r="KYN35" s="38"/>
      <c r="KYO35" s="38"/>
      <c r="KYP35" s="38"/>
      <c r="KYQ35" s="38"/>
      <c r="KYR35" s="38"/>
      <c r="KYS35" s="38"/>
      <c r="KYT35" s="38"/>
      <c r="KYU35" s="38"/>
      <c r="KYV35" s="38"/>
      <c r="KYW35" s="38"/>
      <c r="KYX35" s="38"/>
      <c r="KYY35" s="38"/>
      <c r="KYZ35" s="38"/>
      <c r="KZA35" s="38"/>
      <c r="KZB35" s="38"/>
      <c r="KZC35" s="38"/>
      <c r="KZD35" s="38"/>
      <c r="KZE35" s="38"/>
      <c r="KZF35" s="38"/>
      <c r="KZG35" s="38"/>
      <c r="KZH35" s="38"/>
      <c r="KZI35" s="38"/>
      <c r="KZJ35" s="38"/>
      <c r="KZK35" s="38"/>
      <c r="KZL35" s="38"/>
      <c r="KZM35" s="38"/>
      <c r="KZN35" s="38"/>
      <c r="KZO35" s="38"/>
      <c r="KZP35" s="38"/>
      <c r="KZQ35" s="38"/>
      <c r="KZR35" s="38"/>
      <c r="KZS35" s="38"/>
      <c r="KZT35" s="38"/>
      <c r="KZU35" s="38"/>
      <c r="KZV35" s="38"/>
      <c r="KZW35" s="38"/>
      <c r="KZX35" s="38"/>
      <c r="KZY35" s="38"/>
      <c r="KZZ35" s="38"/>
      <c r="LAA35" s="38"/>
      <c r="LAB35" s="38"/>
      <c r="LAC35" s="38"/>
      <c r="LAD35" s="38"/>
      <c r="LAE35" s="38"/>
      <c r="LAF35" s="38"/>
      <c r="LAG35" s="38"/>
      <c r="LAH35" s="38"/>
      <c r="LAI35" s="38"/>
      <c r="LAJ35" s="38"/>
      <c r="LAK35" s="38"/>
      <c r="LAL35" s="38"/>
      <c r="LAM35" s="38"/>
      <c r="LAN35" s="38"/>
      <c r="LAO35" s="38"/>
      <c r="LAP35" s="38"/>
      <c r="LAQ35" s="38"/>
      <c r="LAR35" s="38"/>
      <c r="LAS35" s="38"/>
      <c r="LAT35" s="38"/>
      <c r="LAU35" s="38"/>
      <c r="LAV35" s="38"/>
      <c r="LAW35" s="38"/>
      <c r="LAX35" s="38"/>
      <c r="LAY35" s="38"/>
      <c r="LAZ35" s="38"/>
      <c r="LBA35" s="38"/>
      <c r="LBB35" s="38"/>
      <c r="LBC35" s="38"/>
      <c r="LBD35" s="38"/>
      <c r="LBE35" s="38"/>
      <c r="LBF35" s="38"/>
      <c r="LBG35" s="38"/>
      <c r="LBH35" s="38"/>
      <c r="LBI35" s="38"/>
      <c r="LBJ35" s="38"/>
      <c r="LBK35" s="38"/>
      <c r="LBL35" s="38"/>
      <c r="LBM35" s="38"/>
      <c r="LBN35" s="38"/>
      <c r="LBO35" s="38"/>
      <c r="LBP35" s="38"/>
      <c r="LBQ35" s="38"/>
      <c r="LBR35" s="38"/>
      <c r="LBS35" s="38"/>
      <c r="LBT35" s="38"/>
      <c r="LBU35" s="38"/>
      <c r="LBV35" s="38"/>
      <c r="LBW35" s="38"/>
      <c r="LBX35" s="38"/>
      <c r="LBY35" s="38"/>
      <c r="LBZ35" s="38"/>
      <c r="LCA35" s="38"/>
      <c r="LCB35" s="38"/>
      <c r="LCC35" s="38"/>
      <c r="LCD35" s="38"/>
      <c r="LCE35" s="38"/>
      <c r="LCF35" s="38"/>
      <c r="LCG35" s="38"/>
      <c r="LCH35" s="38"/>
      <c r="LCI35" s="38"/>
      <c r="LCJ35" s="38"/>
      <c r="LCK35" s="38"/>
      <c r="LCL35" s="38"/>
      <c r="LCM35" s="38"/>
      <c r="LCN35" s="38"/>
      <c r="LCO35" s="38"/>
      <c r="LCP35" s="38"/>
      <c r="LCQ35" s="38"/>
      <c r="LCR35" s="38"/>
      <c r="LCS35" s="38"/>
      <c r="LCT35" s="38"/>
      <c r="LCU35" s="38"/>
      <c r="LCV35" s="38"/>
      <c r="LCW35" s="38"/>
      <c r="LCX35" s="38"/>
      <c r="LCY35" s="38"/>
      <c r="LCZ35" s="38"/>
      <c r="LDA35" s="38"/>
      <c r="LDB35" s="38"/>
      <c r="LDC35" s="38"/>
      <c r="LDD35" s="38"/>
      <c r="LDE35" s="38"/>
      <c r="LDF35" s="38"/>
      <c r="LDG35" s="38"/>
      <c r="LDH35" s="38"/>
      <c r="LDI35" s="38"/>
      <c r="LDJ35" s="38"/>
      <c r="LDK35" s="38"/>
      <c r="LDL35" s="38"/>
      <c r="LDM35" s="38"/>
      <c r="LDN35" s="38"/>
      <c r="LDO35" s="38"/>
      <c r="LDP35" s="38"/>
      <c r="LDQ35" s="38"/>
      <c r="LDR35" s="38"/>
      <c r="LDS35" s="38"/>
      <c r="LDT35" s="38"/>
      <c r="LDU35" s="38"/>
      <c r="LDV35" s="38"/>
      <c r="LDW35" s="38"/>
      <c r="LDX35" s="38"/>
      <c r="LDY35" s="38"/>
      <c r="LDZ35" s="38"/>
      <c r="LEA35" s="38"/>
      <c r="LEB35" s="38"/>
      <c r="LEC35" s="38"/>
      <c r="LED35" s="38"/>
      <c r="LEE35" s="38"/>
      <c r="LEF35" s="38"/>
      <c r="LEG35" s="38"/>
      <c r="LEH35" s="38"/>
      <c r="LEI35" s="38"/>
      <c r="LEJ35" s="38"/>
      <c r="LEK35" s="38"/>
      <c r="LEL35" s="38"/>
      <c r="LEM35" s="38"/>
      <c r="LEN35" s="38"/>
      <c r="LEO35" s="38"/>
      <c r="LEP35" s="38"/>
      <c r="LEQ35" s="38"/>
      <c r="LER35" s="38"/>
      <c r="LES35" s="38"/>
      <c r="LET35" s="38"/>
      <c r="LEU35" s="38"/>
      <c r="LEV35" s="38"/>
      <c r="LEW35" s="38"/>
      <c r="LEX35" s="38"/>
      <c r="LEY35" s="38"/>
      <c r="LEZ35" s="38"/>
      <c r="LFA35" s="38"/>
      <c r="LFB35" s="38"/>
      <c r="LFC35" s="38"/>
      <c r="LFD35" s="38"/>
      <c r="LFE35" s="38"/>
      <c r="LFF35" s="38"/>
      <c r="LFG35" s="38"/>
      <c r="LFH35" s="38"/>
      <c r="LFI35" s="38"/>
      <c r="LFJ35" s="38"/>
      <c r="LFK35" s="38"/>
      <c r="LFL35" s="38"/>
      <c r="LFM35" s="38"/>
      <c r="LFN35" s="38"/>
      <c r="LFO35" s="38"/>
      <c r="LFP35" s="38"/>
      <c r="LFQ35" s="38"/>
      <c r="LFR35" s="38"/>
      <c r="LFS35" s="38"/>
      <c r="LFT35" s="38"/>
      <c r="LFU35" s="38"/>
      <c r="LFV35" s="38"/>
      <c r="LFW35" s="38"/>
      <c r="LFX35" s="38"/>
      <c r="LFY35" s="38"/>
      <c r="LFZ35" s="38"/>
      <c r="LGA35" s="38"/>
      <c r="LGB35" s="38"/>
      <c r="LGC35" s="38"/>
      <c r="LGD35" s="38"/>
      <c r="LGE35" s="38"/>
      <c r="LGF35" s="38"/>
      <c r="LGG35" s="38"/>
      <c r="LGH35" s="38"/>
      <c r="LGI35" s="38"/>
      <c r="LGJ35" s="38"/>
      <c r="LGK35" s="38"/>
      <c r="LGL35" s="38"/>
      <c r="LGM35" s="38"/>
      <c r="LGN35" s="38"/>
      <c r="LGO35" s="38"/>
      <c r="LGP35" s="38"/>
      <c r="LGQ35" s="38"/>
      <c r="LGR35" s="38"/>
      <c r="LGS35" s="38"/>
      <c r="LGT35" s="38"/>
      <c r="LGU35" s="38"/>
      <c r="LGV35" s="38"/>
      <c r="LGW35" s="38"/>
      <c r="LGX35" s="38"/>
      <c r="LGY35" s="38"/>
      <c r="LGZ35" s="38"/>
      <c r="LHA35" s="38"/>
      <c r="LHB35" s="38"/>
      <c r="LHC35" s="38"/>
      <c r="LHD35" s="38"/>
      <c r="LHE35" s="38"/>
      <c r="LHF35" s="38"/>
      <c r="LHG35" s="38"/>
      <c r="LHH35" s="38"/>
      <c r="LHI35" s="38"/>
      <c r="LHJ35" s="38"/>
      <c r="LHK35" s="38"/>
      <c r="LHL35" s="38"/>
      <c r="LHM35" s="38"/>
      <c r="LHN35" s="38"/>
      <c r="LHO35" s="38"/>
      <c r="LHP35" s="38"/>
      <c r="LHQ35" s="38"/>
      <c r="LHR35" s="38"/>
      <c r="LHS35" s="38"/>
      <c r="LHT35" s="38"/>
      <c r="LHU35" s="38"/>
      <c r="LHV35" s="38"/>
      <c r="LHW35" s="38"/>
      <c r="LHX35" s="38"/>
      <c r="LHY35" s="38"/>
      <c r="LHZ35" s="38"/>
      <c r="LIA35" s="38"/>
      <c r="LIB35" s="38"/>
      <c r="LIC35" s="38"/>
      <c r="LID35" s="38"/>
      <c r="LIE35" s="38"/>
      <c r="LIF35" s="38"/>
      <c r="LIG35" s="38"/>
      <c r="LIH35" s="38"/>
      <c r="LII35" s="38"/>
      <c r="LIJ35" s="38"/>
      <c r="LIK35" s="38"/>
      <c r="LIL35" s="38"/>
      <c r="LIM35" s="38"/>
      <c r="LIN35" s="38"/>
      <c r="LIO35" s="38"/>
      <c r="LIP35" s="38"/>
      <c r="LIQ35" s="38"/>
      <c r="LIR35" s="38"/>
      <c r="LIS35" s="38"/>
      <c r="LIT35" s="38"/>
      <c r="LIU35" s="38"/>
      <c r="LIV35" s="38"/>
      <c r="LIW35" s="38"/>
      <c r="LIX35" s="38"/>
      <c r="LIY35" s="38"/>
      <c r="LIZ35" s="38"/>
      <c r="LJA35" s="38"/>
      <c r="LJB35" s="38"/>
      <c r="LJC35" s="38"/>
      <c r="LJD35" s="38"/>
      <c r="LJE35" s="38"/>
      <c r="LJF35" s="38"/>
      <c r="LJG35" s="38"/>
      <c r="LJH35" s="38"/>
      <c r="LJI35" s="38"/>
      <c r="LJJ35" s="38"/>
      <c r="LJK35" s="38"/>
      <c r="LJL35" s="38"/>
      <c r="LJM35" s="38"/>
      <c r="LJN35" s="38"/>
      <c r="LJO35" s="38"/>
      <c r="LJP35" s="38"/>
      <c r="LJQ35" s="38"/>
      <c r="LJR35" s="38"/>
      <c r="LJS35" s="38"/>
      <c r="LJT35" s="38"/>
      <c r="LJU35" s="38"/>
      <c r="LJV35" s="38"/>
      <c r="LJW35" s="38"/>
      <c r="LJX35" s="38"/>
      <c r="LJY35" s="38"/>
      <c r="LJZ35" s="38"/>
      <c r="LKA35" s="38"/>
      <c r="LKB35" s="38"/>
      <c r="LKC35" s="38"/>
      <c r="LKD35" s="38"/>
      <c r="LKE35" s="38"/>
      <c r="LKF35" s="38"/>
      <c r="LKG35" s="38"/>
      <c r="LKH35" s="38"/>
      <c r="LKI35" s="38"/>
      <c r="LKJ35" s="38"/>
      <c r="LKK35" s="38"/>
      <c r="LKL35" s="38"/>
      <c r="LKM35" s="38"/>
      <c r="LKN35" s="38"/>
      <c r="LKO35" s="38"/>
      <c r="LKP35" s="38"/>
      <c r="LKQ35" s="38"/>
      <c r="LKR35" s="38"/>
      <c r="LKS35" s="38"/>
      <c r="LKT35" s="38"/>
      <c r="LKU35" s="38"/>
      <c r="LKV35" s="38"/>
      <c r="LKW35" s="38"/>
      <c r="LKX35" s="38"/>
      <c r="LKY35" s="38"/>
      <c r="LKZ35" s="38"/>
      <c r="LLA35" s="38"/>
      <c r="LLB35" s="38"/>
      <c r="LLC35" s="38"/>
      <c r="LLD35" s="38"/>
      <c r="LLE35" s="38"/>
      <c r="LLF35" s="38"/>
      <c r="LLG35" s="38"/>
      <c r="LLH35" s="38"/>
      <c r="LLI35" s="38"/>
      <c r="LLJ35" s="38"/>
      <c r="LLK35" s="38"/>
      <c r="LLL35" s="38"/>
      <c r="LLM35" s="38"/>
      <c r="LLN35" s="38"/>
      <c r="LLO35" s="38"/>
      <c r="LLP35" s="38"/>
      <c r="LLQ35" s="38"/>
      <c r="LLR35" s="38"/>
      <c r="LLS35" s="38"/>
      <c r="LLT35" s="38"/>
      <c r="LLU35" s="38"/>
      <c r="LLV35" s="38"/>
      <c r="LLW35" s="38"/>
      <c r="LLX35" s="38"/>
      <c r="LLY35" s="38"/>
      <c r="LLZ35" s="38"/>
      <c r="LMA35" s="38"/>
      <c r="LMB35" s="38"/>
      <c r="LMC35" s="38"/>
      <c r="LMD35" s="38"/>
      <c r="LME35" s="38"/>
      <c r="LMF35" s="38"/>
      <c r="LMG35" s="38"/>
      <c r="LMH35" s="38"/>
      <c r="LMI35" s="38"/>
      <c r="LMJ35" s="38"/>
      <c r="LMK35" s="38"/>
      <c r="LML35" s="38"/>
      <c r="LMM35" s="38"/>
      <c r="LMN35" s="38"/>
      <c r="LMO35" s="38"/>
      <c r="LMP35" s="38"/>
      <c r="LMQ35" s="38"/>
      <c r="LMR35" s="38"/>
      <c r="LMS35" s="38"/>
      <c r="LMT35" s="38"/>
      <c r="LMU35" s="38"/>
      <c r="LMV35" s="38"/>
      <c r="LMW35" s="38"/>
      <c r="LMX35" s="38"/>
      <c r="LMY35" s="38"/>
      <c r="LMZ35" s="38"/>
      <c r="LNA35" s="38"/>
      <c r="LNB35" s="38"/>
      <c r="LNC35" s="38"/>
      <c r="LND35" s="38"/>
      <c r="LNE35" s="38"/>
      <c r="LNF35" s="38"/>
      <c r="LNG35" s="38"/>
      <c r="LNH35" s="38"/>
      <c r="LNI35" s="38"/>
      <c r="LNJ35" s="38"/>
      <c r="LNK35" s="38"/>
      <c r="LNL35" s="38"/>
      <c r="LNM35" s="38"/>
      <c r="LNN35" s="38"/>
      <c r="LNO35" s="38"/>
      <c r="LNP35" s="38"/>
      <c r="LNQ35" s="38"/>
      <c r="LNR35" s="38"/>
      <c r="LNS35" s="38"/>
      <c r="LNT35" s="38"/>
      <c r="LNU35" s="38"/>
      <c r="LNV35" s="38"/>
      <c r="LNW35" s="38"/>
      <c r="LNX35" s="38"/>
      <c r="LNY35" s="38"/>
      <c r="LNZ35" s="38"/>
      <c r="LOA35" s="38"/>
      <c r="LOB35" s="38"/>
      <c r="LOC35" s="38"/>
      <c r="LOD35" s="38"/>
      <c r="LOE35" s="38"/>
      <c r="LOF35" s="38"/>
      <c r="LOG35" s="38"/>
      <c r="LOH35" s="38"/>
      <c r="LOI35" s="38"/>
      <c r="LOJ35" s="38"/>
      <c r="LOK35" s="38"/>
      <c r="LOL35" s="38"/>
      <c r="LOM35" s="38"/>
      <c r="LON35" s="38"/>
      <c r="LOO35" s="38"/>
      <c r="LOP35" s="38"/>
      <c r="LOQ35" s="38"/>
      <c r="LOR35" s="38"/>
      <c r="LOS35" s="38"/>
      <c r="LOT35" s="38"/>
      <c r="LOU35" s="38"/>
      <c r="LOV35" s="38"/>
      <c r="LOW35" s="38"/>
      <c r="LOX35" s="38"/>
      <c r="LOY35" s="38"/>
      <c r="LOZ35" s="38"/>
      <c r="LPA35" s="38"/>
      <c r="LPB35" s="38"/>
      <c r="LPC35" s="38"/>
      <c r="LPD35" s="38"/>
      <c r="LPE35" s="38"/>
      <c r="LPF35" s="38"/>
      <c r="LPG35" s="38"/>
      <c r="LPH35" s="38"/>
      <c r="LPI35" s="38"/>
      <c r="LPJ35" s="38"/>
      <c r="LPK35" s="38"/>
      <c r="LPL35" s="38"/>
      <c r="LPM35" s="38"/>
      <c r="LPN35" s="38"/>
      <c r="LPO35" s="38"/>
      <c r="LPP35" s="38"/>
      <c r="LPQ35" s="38"/>
      <c r="LPR35" s="38"/>
      <c r="LPS35" s="38"/>
      <c r="LPT35" s="38"/>
      <c r="LPU35" s="38"/>
      <c r="LPV35" s="38"/>
      <c r="LPW35" s="38"/>
      <c r="LPX35" s="38"/>
      <c r="LPY35" s="38"/>
      <c r="LPZ35" s="38"/>
      <c r="LQA35" s="38"/>
      <c r="LQB35" s="38"/>
      <c r="LQC35" s="38"/>
      <c r="LQD35" s="38"/>
      <c r="LQE35" s="38"/>
      <c r="LQF35" s="38"/>
      <c r="LQG35" s="38"/>
      <c r="LQH35" s="38"/>
      <c r="LQI35" s="38"/>
      <c r="LQJ35" s="38"/>
      <c r="LQK35" s="38"/>
      <c r="LQL35" s="38"/>
      <c r="LQM35" s="38"/>
      <c r="LQN35" s="38"/>
      <c r="LQO35" s="38"/>
      <c r="LQP35" s="38"/>
      <c r="LQQ35" s="38"/>
      <c r="LQR35" s="38"/>
      <c r="LQS35" s="38"/>
      <c r="LQT35" s="38"/>
      <c r="LQU35" s="38"/>
      <c r="LQV35" s="38"/>
      <c r="LQW35" s="38"/>
      <c r="LQX35" s="38"/>
      <c r="LQY35" s="38"/>
      <c r="LQZ35" s="38"/>
      <c r="LRA35" s="38"/>
      <c r="LRB35" s="38"/>
      <c r="LRC35" s="38"/>
      <c r="LRD35" s="38"/>
      <c r="LRE35" s="38"/>
      <c r="LRF35" s="38"/>
      <c r="LRG35" s="38"/>
      <c r="LRH35" s="38"/>
      <c r="LRI35" s="38"/>
      <c r="LRJ35" s="38"/>
      <c r="LRK35" s="38"/>
      <c r="LRL35" s="38"/>
      <c r="LRM35" s="38"/>
      <c r="LRN35" s="38"/>
      <c r="LRO35" s="38"/>
      <c r="LRP35" s="38"/>
      <c r="LRQ35" s="38"/>
      <c r="LRR35" s="38"/>
      <c r="LRS35" s="38"/>
      <c r="LRT35" s="38"/>
      <c r="LRU35" s="38"/>
      <c r="LRV35" s="38"/>
      <c r="LRW35" s="38"/>
      <c r="LRX35" s="38"/>
      <c r="LRY35" s="38"/>
      <c r="LRZ35" s="38"/>
      <c r="LSA35" s="38"/>
      <c r="LSB35" s="38"/>
      <c r="LSC35" s="38"/>
      <c r="LSD35" s="38"/>
      <c r="LSE35" s="38"/>
      <c r="LSF35" s="38"/>
      <c r="LSG35" s="38"/>
      <c r="LSH35" s="38"/>
      <c r="LSI35" s="38"/>
      <c r="LSJ35" s="38"/>
      <c r="LSK35" s="38"/>
      <c r="LSL35" s="38"/>
      <c r="LSM35" s="38"/>
      <c r="LSN35" s="38"/>
      <c r="LSO35" s="38"/>
      <c r="LSP35" s="38"/>
      <c r="LSQ35" s="38"/>
      <c r="LSR35" s="38"/>
      <c r="LSS35" s="38"/>
      <c r="LST35" s="38"/>
      <c r="LSU35" s="38"/>
      <c r="LSV35" s="38"/>
      <c r="LSW35" s="38"/>
      <c r="LSX35" s="38"/>
      <c r="LSY35" s="38"/>
      <c r="LSZ35" s="38"/>
      <c r="LTA35" s="38"/>
      <c r="LTB35" s="38"/>
      <c r="LTC35" s="38"/>
      <c r="LTD35" s="38"/>
      <c r="LTE35" s="38"/>
      <c r="LTF35" s="38"/>
      <c r="LTG35" s="38"/>
      <c r="LTH35" s="38"/>
      <c r="LTI35" s="38"/>
      <c r="LTJ35" s="38"/>
      <c r="LTK35" s="38"/>
      <c r="LTL35" s="38"/>
      <c r="LTM35" s="38"/>
      <c r="LTN35" s="38"/>
      <c r="LTO35" s="38"/>
      <c r="LTP35" s="38"/>
      <c r="LTQ35" s="38"/>
      <c r="LTR35" s="38"/>
      <c r="LTS35" s="38"/>
      <c r="LTT35" s="38"/>
      <c r="LTU35" s="38"/>
      <c r="LTV35" s="38"/>
      <c r="LTW35" s="38"/>
      <c r="LTX35" s="38"/>
      <c r="LTY35" s="38"/>
      <c r="LTZ35" s="38"/>
      <c r="LUA35" s="38"/>
      <c r="LUB35" s="38"/>
      <c r="LUC35" s="38"/>
      <c r="LUD35" s="38"/>
      <c r="LUE35" s="38"/>
      <c r="LUF35" s="38"/>
      <c r="LUG35" s="38"/>
      <c r="LUH35" s="38"/>
      <c r="LUI35" s="38"/>
      <c r="LUJ35" s="38"/>
      <c r="LUK35" s="38"/>
      <c r="LUL35" s="38"/>
      <c r="LUM35" s="38"/>
      <c r="LUN35" s="38"/>
      <c r="LUO35" s="38"/>
      <c r="LUP35" s="38"/>
      <c r="LUQ35" s="38"/>
      <c r="LUR35" s="38"/>
      <c r="LUS35" s="38"/>
      <c r="LUT35" s="38"/>
      <c r="LUU35" s="38"/>
      <c r="LUV35" s="38"/>
      <c r="LUW35" s="38"/>
      <c r="LUX35" s="38"/>
      <c r="LUY35" s="38"/>
      <c r="LUZ35" s="38"/>
      <c r="LVA35" s="38"/>
      <c r="LVB35" s="38"/>
      <c r="LVC35" s="38"/>
      <c r="LVD35" s="38"/>
      <c r="LVE35" s="38"/>
      <c r="LVF35" s="38"/>
      <c r="LVG35" s="38"/>
      <c r="LVH35" s="38"/>
      <c r="LVI35" s="38"/>
      <c r="LVJ35" s="38"/>
      <c r="LVK35" s="38"/>
      <c r="LVL35" s="38"/>
      <c r="LVM35" s="38"/>
      <c r="LVN35" s="38"/>
      <c r="LVO35" s="38"/>
      <c r="LVP35" s="38"/>
      <c r="LVQ35" s="38"/>
      <c r="LVR35" s="38"/>
      <c r="LVS35" s="38"/>
      <c r="LVT35" s="38"/>
      <c r="LVU35" s="38"/>
      <c r="LVV35" s="38"/>
      <c r="LVW35" s="38"/>
      <c r="LVX35" s="38"/>
      <c r="LVY35" s="38"/>
      <c r="LVZ35" s="38"/>
      <c r="LWA35" s="38"/>
      <c r="LWB35" s="38"/>
      <c r="LWC35" s="38"/>
      <c r="LWD35" s="38"/>
      <c r="LWE35" s="38"/>
      <c r="LWF35" s="38"/>
      <c r="LWG35" s="38"/>
      <c r="LWH35" s="38"/>
      <c r="LWI35" s="38"/>
      <c r="LWJ35" s="38"/>
      <c r="LWK35" s="38"/>
      <c r="LWL35" s="38"/>
      <c r="LWM35" s="38"/>
      <c r="LWN35" s="38"/>
      <c r="LWO35" s="38"/>
      <c r="LWP35" s="38"/>
      <c r="LWQ35" s="38"/>
      <c r="LWR35" s="38"/>
      <c r="LWS35" s="38"/>
      <c r="LWT35" s="38"/>
      <c r="LWU35" s="38"/>
      <c r="LWV35" s="38"/>
      <c r="LWW35" s="38"/>
      <c r="LWX35" s="38"/>
      <c r="LWY35" s="38"/>
      <c r="LWZ35" s="38"/>
      <c r="LXA35" s="38"/>
      <c r="LXB35" s="38"/>
      <c r="LXC35" s="38"/>
      <c r="LXD35" s="38"/>
      <c r="LXE35" s="38"/>
      <c r="LXF35" s="38"/>
      <c r="LXG35" s="38"/>
      <c r="LXH35" s="38"/>
      <c r="LXI35" s="38"/>
      <c r="LXJ35" s="38"/>
      <c r="LXK35" s="38"/>
      <c r="LXL35" s="38"/>
      <c r="LXM35" s="38"/>
      <c r="LXN35" s="38"/>
      <c r="LXO35" s="38"/>
      <c r="LXP35" s="38"/>
      <c r="LXQ35" s="38"/>
      <c r="LXR35" s="38"/>
      <c r="LXS35" s="38"/>
      <c r="LXT35" s="38"/>
      <c r="LXU35" s="38"/>
      <c r="LXV35" s="38"/>
      <c r="LXW35" s="38"/>
      <c r="LXX35" s="38"/>
      <c r="LXY35" s="38"/>
      <c r="LXZ35" s="38"/>
      <c r="LYA35" s="38"/>
      <c r="LYB35" s="38"/>
      <c r="LYC35" s="38"/>
      <c r="LYD35" s="38"/>
      <c r="LYE35" s="38"/>
      <c r="LYF35" s="38"/>
      <c r="LYG35" s="38"/>
      <c r="LYH35" s="38"/>
      <c r="LYI35" s="38"/>
      <c r="LYJ35" s="38"/>
      <c r="LYK35" s="38"/>
      <c r="LYL35" s="38"/>
      <c r="LYM35" s="38"/>
      <c r="LYN35" s="38"/>
      <c r="LYO35" s="38"/>
      <c r="LYP35" s="38"/>
      <c r="LYQ35" s="38"/>
      <c r="LYR35" s="38"/>
      <c r="LYS35" s="38"/>
      <c r="LYT35" s="38"/>
      <c r="LYU35" s="38"/>
      <c r="LYV35" s="38"/>
      <c r="LYW35" s="38"/>
      <c r="LYX35" s="38"/>
      <c r="LYY35" s="38"/>
      <c r="LYZ35" s="38"/>
      <c r="LZA35" s="38"/>
      <c r="LZB35" s="38"/>
      <c r="LZC35" s="38"/>
      <c r="LZD35" s="38"/>
      <c r="LZE35" s="38"/>
      <c r="LZF35" s="38"/>
      <c r="LZG35" s="38"/>
      <c r="LZH35" s="38"/>
      <c r="LZI35" s="38"/>
      <c r="LZJ35" s="38"/>
      <c r="LZK35" s="38"/>
      <c r="LZL35" s="38"/>
      <c r="LZM35" s="38"/>
      <c r="LZN35" s="38"/>
      <c r="LZO35" s="38"/>
      <c r="LZP35" s="38"/>
      <c r="LZQ35" s="38"/>
      <c r="LZR35" s="38"/>
      <c r="LZS35" s="38"/>
      <c r="LZT35" s="38"/>
      <c r="LZU35" s="38"/>
      <c r="LZV35" s="38"/>
      <c r="LZW35" s="38"/>
      <c r="LZX35" s="38"/>
      <c r="LZY35" s="38"/>
      <c r="LZZ35" s="38"/>
      <c r="MAA35" s="38"/>
      <c r="MAB35" s="38"/>
      <c r="MAC35" s="38"/>
      <c r="MAD35" s="38"/>
      <c r="MAE35" s="38"/>
      <c r="MAF35" s="38"/>
      <c r="MAG35" s="38"/>
      <c r="MAH35" s="38"/>
      <c r="MAI35" s="38"/>
      <c r="MAJ35" s="38"/>
      <c r="MAK35" s="38"/>
      <c r="MAL35" s="38"/>
      <c r="MAM35" s="38"/>
      <c r="MAN35" s="38"/>
      <c r="MAO35" s="38"/>
      <c r="MAP35" s="38"/>
      <c r="MAQ35" s="38"/>
      <c r="MAR35" s="38"/>
      <c r="MAS35" s="38"/>
      <c r="MAT35" s="38"/>
      <c r="MAU35" s="38"/>
      <c r="MAV35" s="38"/>
      <c r="MAW35" s="38"/>
      <c r="MAX35" s="38"/>
      <c r="MAY35" s="38"/>
      <c r="MAZ35" s="38"/>
      <c r="MBA35" s="38"/>
      <c r="MBB35" s="38"/>
      <c r="MBC35" s="38"/>
      <c r="MBD35" s="38"/>
      <c r="MBE35" s="38"/>
      <c r="MBF35" s="38"/>
      <c r="MBG35" s="38"/>
      <c r="MBH35" s="38"/>
      <c r="MBI35" s="38"/>
      <c r="MBJ35" s="38"/>
      <c r="MBK35" s="38"/>
      <c r="MBL35" s="38"/>
      <c r="MBM35" s="38"/>
      <c r="MBN35" s="38"/>
      <c r="MBO35" s="38"/>
      <c r="MBP35" s="38"/>
      <c r="MBQ35" s="38"/>
      <c r="MBR35" s="38"/>
      <c r="MBS35" s="38"/>
      <c r="MBT35" s="38"/>
      <c r="MBU35" s="38"/>
      <c r="MBV35" s="38"/>
      <c r="MBW35" s="38"/>
      <c r="MBX35" s="38"/>
      <c r="MBY35" s="38"/>
      <c r="MBZ35" s="38"/>
      <c r="MCA35" s="38"/>
      <c r="MCB35" s="38"/>
      <c r="MCC35" s="38"/>
      <c r="MCD35" s="38"/>
      <c r="MCE35" s="38"/>
      <c r="MCF35" s="38"/>
      <c r="MCG35" s="38"/>
      <c r="MCH35" s="38"/>
      <c r="MCI35" s="38"/>
      <c r="MCJ35" s="38"/>
      <c r="MCK35" s="38"/>
      <c r="MCL35" s="38"/>
      <c r="MCM35" s="38"/>
      <c r="MCN35" s="38"/>
      <c r="MCO35" s="38"/>
      <c r="MCP35" s="38"/>
      <c r="MCQ35" s="38"/>
      <c r="MCR35" s="38"/>
      <c r="MCS35" s="38"/>
      <c r="MCT35" s="38"/>
      <c r="MCU35" s="38"/>
      <c r="MCV35" s="38"/>
      <c r="MCW35" s="38"/>
      <c r="MCX35" s="38"/>
      <c r="MCY35" s="38"/>
      <c r="MCZ35" s="38"/>
      <c r="MDA35" s="38"/>
      <c r="MDB35" s="38"/>
      <c r="MDC35" s="38"/>
      <c r="MDD35" s="38"/>
      <c r="MDE35" s="38"/>
      <c r="MDF35" s="38"/>
      <c r="MDG35" s="38"/>
      <c r="MDH35" s="38"/>
      <c r="MDI35" s="38"/>
      <c r="MDJ35" s="38"/>
      <c r="MDK35" s="38"/>
      <c r="MDL35" s="38"/>
      <c r="MDM35" s="38"/>
      <c r="MDN35" s="38"/>
      <c r="MDO35" s="38"/>
      <c r="MDP35" s="38"/>
      <c r="MDQ35" s="38"/>
      <c r="MDR35" s="38"/>
      <c r="MDS35" s="38"/>
      <c r="MDT35" s="38"/>
      <c r="MDU35" s="38"/>
      <c r="MDV35" s="38"/>
      <c r="MDW35" s="38"/>
      <c r="MDX35" s="38"/>
      <c r="MDY35" s="38"/>
      <c r="MDZ35" s="38"/>
      <c r="MEA35" s="38"/>
      <c r="MEB35" s="38"/>
      <c r="MEC35" s="38"/>
      <c r="MED35" s="38"/>
      <c r="MEE35" s="38"/>
      <c r="MEF35" s="38"/>
      <c r="MEG35" s="38"/>
      <c r="MEH35" s="38"/>
      <c r="MEI35" s="38"/>
      <c r="MEJ35" s="38"/>
      <c r="MEK35" s="38"/>
      <c r="MEL35" s="38"/>
      <c r="MEM35" s="38"/>
      <c r="MEN35" s="38"/>
      <c r="MEO35" s="38"/>
      <c r="MEP35" s="38"/>
      <c r="MEQ35" s="38"/>
      <c r="MER35" s="38"/>
      <c r="MES35" s="38"/>
      <c r="MET35" s="38"/>
      <c r="MEU35" s="38"/>
      <c r="MEV35" s="38"/>
      <c r="MEW35" s="38"/>
      <c r="MEX35" s="38"/>
      <c r="MEY35" s="38"/>
      <c r="MEZ35" s="38"/>
      <c r="MFA35" s="38"/>
      <c r="MFB35" s="38"/>
      <c r="MFC35" s="38"/>
      <c r="MFD35" s="38"/>
      <c r="MFE35" s="38"/>
      <c r="MFF35" s="38"/>
      <c r="MFG35" s="38"/>
      <c r="MFH35" s="38"/>
      <c r="MFI35" s="38"/>
      <c r="MFJ35" s="38"/>
      <c r="MFK35" s="38"/>
      <c r="MFL35" s="38"/>
      <c r="MFM35" s="38"/>
      <c r="MFN35" s="38"/>
      <c r="MFO35" s="38"/>
      <c r="MFP35" s="38"/>
      <c r="MFQ35" s="38"/>
      <c r="MFR35" s="38"/>
      <c r="MFS35" s="38"/>
      <c r="MFT35" s="38"/>
      <c r="MFU35" s="38"/>
      <c r="MFV35" s="38"/>
      <c r="MFW35" s="38"/>
      <c r="MFX35" s="38"/>
      <c r="MFY35" s="38"/>
      <c r="MFZ35" s="38"/>
      <c r="MGA35" s="38"/>
      <c r="MGB35" s="38"/>
      <c r="MGC35" s="38"/>
      <c r="MGD35" s="38"/>
      <c r="MGE35" s="38"/>
      <c r="MGF35" s="38"/>
      <c r="MGG35" s="38"/>
      <c r="MGH35" s="38"/>
      <c r="MGI35" s="38"/>
      <c r="MGJ35" s="38"/>
      <c r="MGK35" s="38"/>
      <c r="MGL35" s="38"/>
      <c r="MGM35" s="38"/>
      <c r="MGN35" s="38"/>
      <c r="MGO35" s="38"/>
      <c r="MGP35" s="38"/>
      <c r="MGQ35" s="38"/>
      <c r="MGR35" s="38"/>
      <c r="MGS35" s="38"/>
      <c r="MGT35" s="38"/>
      <c r="MGU35" s="38"/>
      <c r="MGV35" s="38"/>
      <c r="MGW35" s="38"/>
      <c r="MGX35" s="38"/>
      <c r="MGY35" s="38"/>
      <c r="MGZ35" s="38"/>
      <c r="MHA35" s="38"/>
      <c r="MHB35" s="38"/>
      <c r="MHC35" s="38"/>
      <c r="MHD35" s="38"/>
      <c r="MHE35" s="38"/>
      <c r="MHF35" s="38"/>
      <c r="MHG35" s="38"/>
      <c r="MHH35" s="38"/>
      <c r="MHI35" s="38"/>
      <c r="MHJ35" s="38"/>
      <c r="MHK35" s="38"/>
      <c r="MHL35" s="38"/>
      <c r="MHM35" s="38"/>
      <c r="MHN35" s="38"/>
      <c r="MHO35" s="38"/>
      <c r="MHP35" s="38"/>
      <c r="MHQ35" s="38"/>
      <c r="MHR35" s="38"/>
      <c r="MHS35" s="38"/>
      <c r="MHT35" s="38"/>
      <c r="MHU35" s="38"/>
      <c r="MHV35" s="38"/>
      <c r="MHW35" s="38"/>
      <c r="MHX35" s="38"/>
      <c r="MHY35" s="38"/>
      <c r="MHZ35" s="38"/>
      <c r="MIA35" s="38"/>
      <c r="MIB35" s="38"/>
      <c r="MIC35" s="38"/>
      <c r="MID35" s="38"/>
      <c r="MIE35" s="38"/>
      <c r="MIF35" s="38"/>
      <c r="MIG35" s="38"/>
      <c r="MIH35" s="38"/>
      <c r="MII35" s="38"/>
      <c r="MIJ35" s="38"/>
      <c r="MIK35" s="38"/>
      <c r="MIL35" s="38"/>
      <c r="MIM35" s="38"/>
      <c r="MIN35" s="38"/>
      <c r="MIO35" s="38"/>
      <c r="MIP35" s="38"/>
      <c r="MIQ35" s="38"/>
      <c r="MIR35" s="38"/>
      <c r="MIS35" s="38"/>
      <c r="MIT35" s="38"/>
      <c r="MIU35" s="38"/>
      <c r="MIV35" s="38"/>
      <c r="MIW35" s="38"/>
      <c r="MIX35" s="38"/>
      <c r="MIY35" s="38"/>
      <c r="MIZ35" s="38"/>
      <c r="MJA35" s="38"/>
      <c r="MJB35" s="38"/>
      <c r="MJC35" s="38"/>
      <c r="MJD35" s="38"/>
      <c r="MJE35" s="38"/>
      <c r="MJF35" s="38"/>
      <c r="MJG35" s="38"/>
      <c r="MJH35" s="38"/>
      <c r="MJI35" s="38"/>
      <c r="MJJ35" s="38"/>
      <c r="MJK35" s="38"/>
      <c r="MJL35" s="38"/>
      <c r="MJM35" s="38"/>
      <c r="MJN35" s="38"/>
      <c r="MJO35" s="38"/>
      <c r="MJP35" s="38"/>
      <c r="MJQ35" s="38"/>
      <c r="MJR35" s="38"/>
      <c r="MJS35" s="38"/>
      <c r="MJT35" s="38"/>
      <c r="MJU35" s="38"/>
      <c r="MJV35" s="38"/>
      <c r="MJW35" s="38"/>
      <c r="MJX35" s="38"/>
      <c r="MJY35" s="38"/>
      <c r="MJZ35" s="38"/>
      <c r="MKA35" s="38"/>
      <c r="MKB35" s="38"/>
      <c r="MKC35" s="38"/>
      <c r="MKD35" s="38"/>
      <c r="MKE35" s="38"/>
      <c r="MKF35" s="38"/>
      <c r="MKG35" s="38"/>
      <c r="MKH35" s="38"/>
      <c r="MKI35" s="38"/>
      <c r="MKJ35" s="38"/>
      <c r="MKK35" s="38"/>
      <c r="MKL35" s="38"/>
      <c r="MKM35" s="38"/>
      <c r="MKN35" s="38"/>
      <c r="MKO35" s="38"/>
      <c r="MKP35" s="38"/>
      <c r="MKQ35" s="38"/>
      <c r="MKR35" s="38"/>
      <c r="MKS35" s="38"/>
      <c r="MKT35" s="38"/>
      <c r="MKU35" s="38"/>
      <c r="MKV35" s="38"/>
      <c r="MKW35" s="38"/>
      <c r="MKX35" s="38"/>
      <c r="MKY35" s="38"/>
      <c r="MKZ35" s="38"/>
      <c r="MLA35" s="38"/>
      <c r="MLB35" s="38"/>
      <c r="MLC35" s="38"/>
      <c r="MLD35" s="38"/>
      <c r="MLE35" s="38"/>
      <c r="MLF35" s="38"/>
      <c r="MLG35" s="38"/>
      <c r="MLH35" s="38"/>
      <c r="MLI35" s="38"/>
      <c r="MLJ35" s="38"/>
      <c r="MLK35" s="38"/>
      <c r="MLL35" s="38"/>
      <c r="MLM35" s="38"/>
      <c r="MLN35" s="38"/>
      <c r="MLO35" s="38"/>
      <c r="MLP35" s="38"/>
      <c r="MLQ35" s="38"/>
      <c r="MLR35" s="38"/>
      <c r="MLS35" s="38"/>
      <c r="MLT35" s="38"/>
      <c r="MLU35" s="38"/>
      <c r="MLV35" s="38"/>
      <c r="MLW35" s="38"/>
      <c r="MLX35" s="38"/>
      <c r="MLY35" s="38"/>
      <c r="MLZ35" s="38"/>
      <c r="MMA35" s="38"/>
      <c r="MMB35" s="38"/>
      <c r="MMC35" s="38"/>
      <c r="MMD35" s="38"/>
      <c r="MME35" s="38"/>
      <c r="MMF35" s="38"/>
      <c r="MMG35" s="38"/>
      <c r="MMH35" s="38"/>
      <c r="MMI35" s="38"/>
      <c r="MMJ35" s="38"/>
      <c r="MMK35" s="38"/>
      <c r="MML35" s="38"/>
      <c r="MMM35" s="38"/>
      <c r="MMN35" s="38"/>
      <c r="MMO35" s="38"/>
      <c r="MMP35" s="38"/>
      <c r="MMQ35" s="38"/>
      <c r="MMR35" s="38"/>
      <c r="MMS35" s="38"/>
      <c r="MMT35" s="38"/>
      <c r="MMU35" s="38"/>
      <c r="MMV35" s="38"/>
      <c r="MMW35" s="38"/>
      <c r="MMX35" s="38"/>
      <c r="MMY35" s="38"/>
      <c r="MMZ35" s="38"/>
      <c r="MNA35" s="38"/>
      <c r="MNB35" s="38"/>
      <c r="MNC35" s="38"/>
      <c r="MND35" s="38"/>
      <c r="MNE35" s="38"/>
      <c r="MNF35" s="38"/>
      <c r="MNG35" s="38"/>
      <c r="MNH35" s="38"/>
      <c r="MNI35" s="38"/>
      <c r="MNJ35" s="38"/>
      <c r="MNK35" s="38"/>
      <c r="MNL35" s="38"/>
      <c r="MNM35" s="38"/>
      <c r="MNN35" s="38"/>
      <c r="MNO35" s="38"/>
      <c r="MNP35" s="38"/>
      <c r="MNQ35" s="38"/>
      <c r="MNR35" s="38"/>
      <c r="MNS35" s="38"/>
      <c r="MNT35" s="38"/>
      <c r="MNU35" s="38"/>
      <c r="MNV35" s="38"/>
      <c r="MNW35" s="38"/>
      <c r="MNX35" s="38"/>
      <c r="MNY35" s="38"/>
      <c r="MNZ35" s="38"/>
      <c r="MOA35" s="38"/>
      <c r="MOB35" s="38"/>
      <c r="MOC35" s="38"/>
      <c r="MOD35" s="38"/>
      <c r="MOE35" s="38"/>
      <c r="MOF35" s="38"/>
      <c r="MOG35" s="38"/>
      <c r="MOH35" s="38"/>
      <c r="MOI35" s="38"/>
      <c r="MOJ35" s="38"/>
      <c r="MOK35" s="38"/>
      <c r="MOL35" s="38"/>
      <c r="MOM35" s="38"/>
      <c r="MON35" s="38"/>
      <c r="MOO35" s="38"/>
      <c r="MOP35" s="38"/>
      <c r="MOQ35" s="38"/>
      <c r="MOR35" s="38"/>
      <c r="MOS35" s="38"/>
      <c r="MOT35" s="38"/>
      <c r="MOU35" s="38"/>
      <c r="MOV35" s="38"/>
      <c r="MOW35" s="38"/>
      <c r="MOX35" s="38"/>
      <c r="MOY35" s="38"/>
      <c r="MOZ35" s="38"/>
      <c r="MPA35" s="38"/>
      <c r="MPB35" s="38"/>
      <c r="MPC35" s="38"/>
      <c r="MPD35" s="38"/>
      <c r="MPE35" s="38"/>
      <c r="MPF35" s="38"/>
      <c r="MPG35" s="38"/>
      <c r="MPH35" s="38"/>
      <c r="MPI35" s="38"/>
      <c r="MPJ35" s="38"/>
      <c r="MPK35" s="38"/>
      <c r="MPL35" s="38"/>
      <c r="MPM35" s="38"/>
      <c r="MPN35" s="38"/>
      <c r="MPO35" s="38"/>
      <c r="MPP35" s="38"/>
      <c r="MPQ35" s="38"/>
      <c r="MPR35" s="38"/>
      <c r="MPS35" s="38"/>
      <c r="MPT35" s="38"/>
      <c r="MPU35" s="38"/>
      <c r="MPV35" s="38"/>
      <c r="MPW35" s="38"/>
      <c r="MPX35" s="38"/>
      <c r="MPY35" s="38"/>
      <c r="MPZ35" s="38"/>
      <c r="MQA35" s="38"/>
      <c r="MQB35" s="38"/>
      <c r="MQC35" s="38"/>
      <c r="MQD35" s="38"/>
      <c r="MQE35" s="38"/>
      <c r="MQF35" s="38"/>
      <c r="MQG35" s="38"/>
      <c r="MQH35" s="38"/>
      <c r="MQI35" s="38"/>
      <c r="MQJ35" s="38"/>
      <c r="MQK35" s="38"/>
      <c r="MQL35" s="38"/>
      <c r="MQM35" s="38"/>
      <c r="MQN35" s="38"/>
      <c r="MQO35" s="38"/>
      <c r="MQP35" s="38"/>
      <c r="MQQ35" s="38"/>
      <c r="MQR35" s="38"/>
      <c r="MQS35" s="38"/>
      <c r="MQT35" s="38"/>
      <c r="MQU35" s="38"/>
      <c r="MQV35" s="38"/>
      <c r="MQW35" s="38"/>
      <c r="MQX35" s="38"/>
      <c r="MQY35" s="38"/>
      <c r="MQZ35" s="38"/>
      <c r="MRA35" s="38"/>
      <c r="MRB35" s="38"/>
      <c r="MRC35" s="38"/>
      <c r="MRD35" s="38"/>
      <c r="MRE35" s="38"/>
      <c r="MRF35" s="38"/>
      <c r="MRG35" s="38"/>
      <c r="MRH35" s="38"/>
      <c r="MRI35" s="38"/>
      <c r="MRJ35" s="38"/>
      <c r="MRK35" s="38"/>
      <c r="MRL35" s="38"/>
      <c r="MRM35" s="38"/>
      <c r="MRN35" s="38"/>
      <c r="MRO35" s="38"/>
      <c r="MRP35" s="38"/>
      <c r="MRQ35" s="38"/>
      <c r="MRR35" s="38"/>
      <c r="MRS35" s="38"/>
      <c r="MRT35" s="38"/>
      <c r="MRU35" s="38"/>
      <c r="MRV35" s="38"/>
      <c r="MRW35" s="38"/>
      <c r="MRX35" s="38"/>
      <c r="MRY35" s="38"/>
      <c r="MRZ35" s="38"/>
      <c r="MSA35" s="38"/>
      <c r="MSB35" s="38"/>
      <c r="MSC35" s="38"/>
      <c r="MSD35" s="38"/>
      <c r="MSE35" s="38"/>
      <c r="MSF35" s="38"/>
      <c r="MSG35" s="38"/>
      <c r="MSH35" s="38"/>
      <c r="MSI35" s="38"/>
      <c r="MSJ35" s="38"/>
      <c r="MSK35" s="38"/>
      <c r="MSL35" s="38"/>
      <c r="MSM35" s="38"/>
      <c r="MSN35" s="38"/>
      <c r="MSO35" s="38"/>
      <c r="MSP35" s="38"/>
      <c r="MSQ35" s="38"/>
      <c r="MSR35" s="38"/>
      <c r="MSS35" s="38"/>
      <c r="MST35" s="38"/>
      <c r="MSU35" s="38"/>
      <c r="MSV35" s="38"/>
      <c r="MSW35" s="38"/>
      <c r="MSX35" s="38"/>
      <c r="MSY35" s="38"/>
      <c r="MSZ35" s="38"/>
      <c r="MTA35" s="38"/>
      <c r="MTB35" s="38"/>
      <c r="MTC35" s="38"/>
      <c r="MTD35" s="38"/>
      <c r="MTE35" s="38"/>
      <c r="MTF35" s="38"/>
      <c r="MTG35" s="38"/>
      <c r="MTH35" s="38"/>
      <c r="MTI35" s="38"/>
      <c r="MTJ35" s="38"/>
      <c r="MTK35" s="38"/>
      <c r="MTL35" s="38"/>
      <c r="MTM35" s="38"/>
      <c r="MTN35" s="38"/>
      <c r="MTO35" s="38"/>
      <c r="MTP35" s="38"/>
      <c r="MTQ35" s="38"/>
      <c r="MTR35" s="38"/>
      <c r="MTS35" s="38"/>
      <c r="MTT35" s="38"/>
      <c r="MTU35" s="38"/>
      <c r="MTV35" s="38"/>
      <c r="MTW35" s="38"/>
      <c r="MTX35" s="38"/>
      <c r="MTY35" s="38"/>
      <c r="MTZ35" s="38"/>
      <c r="MUA35" s="38"/>
      <c r="MUB35" s="38"/>
      <c r="MUC35" s="38"/>
      <c r="MUD35" s="38"/>
      <c r="MUE35" s="38"/>
      <c r="MUF35" s="38"/>
      <c r="MUG35" s="38"/>
      <c r="MUH35" s="38"/>
      <c r="MUI35" s="38"/>
      <c r="MUJ35" s="38"/>
      <c r="MUK35" s="38"/>
      <c r="MUL35" s="38"/>
      <c r="MUM35" s="38"/>
      <c r="MUN35" s="38"/>
      <c r="MUO35" s="38"/>
      <c r="MUP35" s="38"/>
      <c r="MUQ35" s="38"/>
      <c r="MUR35" s="38"/>
      <c r="MUS35" s="38"/>
      <c r="MUT35" s="38"/>
      <c r="MUU35" s="38"/>
      <c r="MUV35" s="38"/>
      <c r="MUW35" s="38"/>
      <c r="MUX35" s="38"/>
      <c r="MUY35" s="38"/>
      <c r="MUZ35" s="38"/>
      <c r="MVA35" s="38"/>
      <c r="MVB35" s="38"/>
      <c r="MVC35" s="38"/>
      <c r="MVD35" s="38"/>
      <c r="MVE35" s="38"/>
      <c r="MVF35" s="38"/>
      <c r="MVG35" s="38"/>
      <c r="MVH35" s="38"/>
      <c r="MVI35" s="38"/>
      <c r="MVJ35" s="38"/>
      <c r="MVK35" s="38"/>
      <c r="MVL35" s="38"/>
      <c r="MVM35" s="38"/>
      <c r="MVN35" s="38"/>
      <c r="MVO35" s="38"/>
      <c r="MVP35" s="38"/>
      <c r="MVQ35" s="38"/>
      <c r="MVR35" s="38"/>
      <c r="MVS35" s="38"/>
      <c r="MVT35" s="38"/>
      <c r="MVU35" s="38"/>
      <c r="MVV35" s="38"/>
      <c r="MVW35" s="38"/>
      <c r="MVX35" s="38"/>
      <c r="MVY35" s="38"/>
      <c r="MVZ35" s="38"/>
      <c r="MWA35" s="38"/>
      <c r="MWB35" s="38"/>
      <c r="MWC35" s="38"/>
      <c r="MWD35" s="38"/>
      <c r="MWE35" s="38"/>
      <c r="MWF35" s="38"/>
      <c r="MWG35" s="38"/>
      <c r="MWH35" s="38"/>
      <c r="MWI35" s="38"/>
      <c r="MWJ35" s="38"/>
      <c r="MWK35" s="38"/>
      <c r="MWL35" s="38"/>
      <c r="MWM35" s="38"/>
      <c r="MWN35" s="38"/>
      <c r="MWO35" s="38"/>
      <c r="MWP35" s="38"/>
      <c r="MWQ35" s="38"/>
      <c r="MWR35" s="38"/>
      <c r="MWS35" s="38"/>
      <c r="MWT35" s="38"/>
      <c r="MWU35" s="38"/>
      <c r="MWV35" s="38"/>
      <c r="MWW35" s="38"/>
      <c r="MWX35" s="38"/>
      <c r="MWY35" s="38"/>
      <c r="MWZ35" s="38"/>
      <c r="MXA35" s="38"/>
      <c r="MXB35" s="38"/>
      <c r="MXC35" s="38"/>
      <c r="MXD35" s="38"/>
      <c r="MXE35" s="38"/>
      <c r="MXF35" s="38"/>
      <c r="MXG35" s="38"/>
      <c r="MXH35" s="38"/>
      <c r="MXI35" s="38"/>
      <c r="MXJ35" s="38"/>
      <c r="MXK35" s="38"/>
      <c r="MXL35" s="38"/>
      <c r="MXM35" s="38"/>
      <c r="MXN35" s="38"/>
      <c r="MXO35" s="38"/>
      <c r="MXP35" s="38"/>
      <c r="MXQ35" s="38"/>
      <c r="MXR35" s="38"/>
      <c r="MXS35" s="38"/>
      <c r="MXT35" s="38"/>
      <c r="MXU35" s="38"/>
      <c r="MXV35" s="38"/>
      <c r="MXW35" s="38"/>
      <c r="MXX35" s="38"/>
      <c r="MXY35" s="38"/>
      <c r="MXZ35" s="38"/>
      <c r="MYA35" s="38"/>
      <c r="MYB35" s="38"/>
      <c r="MYC35" s="38"/>
      <c r="MYD35" s="38"/>
      <c r="MYE35" s="38"/>
      <c r="MYF35" s="38"/>
      <c r="MYG35" s="38"/>
      <c r="MYH35" s="38"/>
      <c r="MYI35" s="38"/>
      <c r="MYJ35" s="38"/>
      <c r="MYK35" s="38"/>
      <c r="MYL35" s="38"/>
      <c r="MYM35" s="38"/>
      <c r="MYN35" s="38"/>
      <c r="MYO35" s="38"/>
      <c r="MYP35" s="38"/>
      <c r="MYQ35" s="38"/>
      <c r="MYR35" s="38"/>
      <c r="MYS35" s="38"/>
      <c r="MYT35" s="38"/>
      <c r="MYU35" s="38"/>
      <c r="MYV35" s="38"/>
      <c r="MYW35" s="38"/>
      <c r="MYX35" s="38"/>
      <c r="MYY35" s="38"/>
      <c r="MYZ35" s="38"/>
      <c r="MZA35" s="38"/>
      <c r="MZB35" s="38"/>
      <c r="MZC35" s="38"/>
      <c r="MZD35" s="38"/>
      <c r="MZE35" s="38"/>
      <c r="MZF35" s="38"/>
      <c r="MZG35" s="38"/>
      <c r="MZH35" s="38"/>
      <c r="MZI35" s="38"/>
      <c r="MZJ35" s="38"/>
      <c r="MZK35" s="38"/>
      <c r="MZL35" s="38"/>
      <c r="MZM35" s="38"/>
      <c r="MZN35" s="38"/>
      <c r="MZO35" s="38"/>
      <c r="MZP35" s="38"/>
      <c r="MZQ35" s="38"/>
      <c r="MZR35" s="38"/>
      <c r="MZS35" s="38"/>
      <c r="MZT35" s="38"/>
      <c r="MZU35" s="38"/>
      <c r="MZV35" s="38"/>
      <c r="MZW35" s="38"/>
      <c r="MZX35" s="38"/>
      <c r="MZY35" s="38"/>
      <c r="MZZ35" s="38"/>
      <c r="NAA35" s="38"/>
      <c r="NAB35" s="38"/>
      <c r="NAC35" s="38"/>
      <c r="NAD35" s="38"/>
      <c r="NAE35" s="38"/>
      <c r="NAF35" s="38"/>
      <c r="NAG35" s="38"/>
      <c r="NAH35" s="38"/>
      <c r="NAI35" s="38"/>
      <c r="NAJ35" s="38"/>
      <c r="NAK35" s="38"/>
      <c r="NAL35" s="38"/>
      <c r="NAM35" s="38"/>
      <c r="NAN35" s="38"/>
      <c r="NAO35" s="38"/>
      <c r="NAP35" s="38"/>
      <c r="NAQ35" s="38"/>
      <c r="NAR35" s="38"/>
      <c r="NAS35" s="38"/>
      <c r="NAT35" s="38"/>
      <c r="NAU35" s="38"/>
      <c r="NAV35" s="38"/>
      <c r="NAW35" s="38"/>
      <c r="NAX35" s="38"/>
      <c r="NAY35" s="38"/>
      <c r="NAZ35" s="38"/>
      <c r="NBA35" s="38"/>
      <c r="NBB35" s="38"/>
      <c r="NBC35" s="38"/>
      <c r="NBD35" s="38"/>
      <c r="NBE35" s="38"/>
      <c r="NBF35" s="38"/>
      <c r="NBG35" s="38"/>
      <c r="NBH35" s="38"/>
      <c r="NBI35" s="38"/>
      <c r="NBJ35" s="38"/>
      <c r="NBK35" s="38"/>
      <c r="NBL35" s="38"/>
      <c r="NBM35" s="38"/>
      <c r="NBN35" s="38"/>
      <c r="NBO35" s="38"/>
      <c r="NBP35" s="38"/>
      <c r="NBQ35" s="38"/>
      <c r="NBR35" s="38"/>
      <c r="NBS35" s="38"/>
      <c r="NBT35" s="38"/>
      <c r="NBU35" s="38"/>
      <c r="NBV35" s="38"/>
      <c r="NBW35" s="38"/>
      <c r="NBX35" s="38"/>
      <c r="NBY35" s="38"/>
      <c r="NBZ35" s="38"/>
      <c r="NCA35" s="38"/>
      <c r="NCB35" s="38"/>
      <c r="NCC35" s="38"/>
      <c r="NCD35" s="38"/>
      <c r="NCE35" s="38"/>
      <c r="NCF35" s="38"/>
      <c r="NCG35" s="38"/>
      <c r="NCH35" s="38"/>
      <c r="NCI35" s="38"/>
      <c r="NCJ35" s="38"/>
      <c r="NCK35" s="38"/>
      <c r="NCL35" s="38"/>
      <c r="NCM35" s="38"/>
      <c r="NCN35" s="38"/>
      <c r="NCO35" s="38"/>
      <c r="NCP35" s="38"/>
      <c r="NCQ35" s="38"/>
      <c r="NCR35" s="38"/>
      <c r="NCS35" s="38"/>
      <c r="NCT35" s="38"/>
      <c r="NCU35" s="38"/>
      <c r="NCV35" s="38"/>
      <c r="NCW35" s="38"/>
      <c r="NCX35" s="38"/>
      <c r="NCY35" s="38"/>
      <c r="NCZ35" s="38"/>
      <c r="NDA35" s="38"/>
      <c r="NDB35" s="38"/>
      <c r="NDC35" s="38"/>
      <c r="NDD35" s="38"/>
      <c r="NDE35" s="38"/>
      <c r="NDF35" s="38"/>
      <c r="NDG35" s="38"/>
      <c r="NDH35" s="38"/>
      <c r="NDI35" s="38"/>
      <c r="NDJ35" s="38"/>
      <c r="NDK35" s="38"/>
      <c r="NDL35" s="38"/>
      <c r="NDM35" s="38"/>
      <c r="NDN35" s="38"/>
      <c r="NDO35" s="38"/>
      <c r="NDP35" s="38"/>
      <c r="NDQ35" s="38"/>
      <c r="NDR35" s="38"/>
      <c r="NDS35" s="38"/>
      <c r="NDT35" s="38"/>
      <c r="NDU35" s="38"/>
      <c r="NDV35" s="38"/>
      <c r="NDW35" s="38"/>
      <c r="NDX35" s="38"/>
      <c r="NDY35" s="38"/>
      <c r="NDZ35" s="38"/>
      <c r="NEA35" s="38"/>
      <c r="NEB35" s="38"/>
      <c r="NEC35" s="38"/>
      <c r="NED35" s="38"/>
      <c r="NEE35" s="38"/>
      <c r="NEF35" s="38"/>
      <c r="NEG35" s="38"/>
      <c r="NEH35" s="38"/>
      <c r="NEI35" s="38"/>
      <c r="NEJ35" s="38"/>
      <c r="NEK35" s="38"/>
      <c r="NEL35" s="38"/>
      <c r="NEM35" s="38"/>
      <c r="NEN35" s="38"/>
      <c r="NEO35" s="38"/>
      <c r="NEP35" s="38"/>
      <c r="NEQ35" s="38"/>
      <c r="NER35" s="38"/>
      <c r="NES35" s="38"/>
      <c r="NET35" s="38"/>
      <c r="NEU35" s="38"/>
      <c r="NEV35" s="38"/>
      <c r="NEW35" s="38"/>
      <c r="NEX35" s="38"/>
      <c r="NEY35" s="38"/>
      <c r="NEZ35" s="38"/>
      <c r="NFA35" s="38"/>
      <c r="NFB35" s="38"/>
      <c r="NFC35" s="38"/>
      <c r="NFD35" s="38"/>
      <c r="NFE35" s="38"/>
      <c r="NFF35" s="38"/>
      <c r="NFG35" s="38"/>
      <c r="NFH35" s="38"/>
      <c r="NFI35" s="38"/>
      <c r="NFJ35" s="38"/>
      <c r="NFK35" s="38"/>
      <c r="NFL35" s="38"/>
      <c r="NFM35" s="38"/>
      <c r="NFN35" s="38"/>
      <c r="NFO35" s="38"/>
      <c r="NFP35" s="38"/>
      <c r="NFQ35" s="38"/>
      <c r="NFR35" s="38"/>
      <c r="NFS35" s="38"/>
      <c r="NFT35" s="38"/>
      <c r="NFU35" s="38"/>
      <c r="NFV35" s="38"/>
      <c r="NFW35" s="38"/>
      <c r="NFX35" s="38"/>
      <c r="NFY35" s="38"/>
      <c r="NFZ35" s="38"/>
      <c r="NGA35" s="38"/>
      <c r="NGB35" s="38"/>
      <c r="NGC35" s="38"/>
      <c r="NGD35" s="38"/>
      <c r="NGE35" s="38"/>
      <c r="NGF35" s="38"/>
      <c r="NGG35" s="38"/>
      <c r="NGH35" s="38"/>
      <c r="NGI35" s="38"/>
      <c r="NGJ35" s="38"/>
      <c r="NGK35" s="38"/>
      <c r="NGL35" s="38"/>
      <c r="NGM35" s="38"/>
      <c r="NGN35" s="38"/>
      <c r="NGO35" s="38"/>
      <c r="NGP35" s="38"/>
      <c r="NGQ35" s="38"/>
      <c r="NGR35" s="38"/>
      <c r="NGS35" s="38"/>
      <c r="NGT35" s="38"/>
      <c r="NGU35" s="38"/>
      <c r="NGV35" s="38"/>
      <c r="NGW35" s="38"/>
      <c r="NGX35" s="38"/>
      <c r="NGY35" s="38"/>
      <c r="NGZ35" s="38"/>
      <c r="NHA35" s="38"/>
      <c r="NHB35" s="38"/>
      <c r="NHC35" s="38"/>
      <c r="NHD35" s="38"/>
      <c r="NHE35" s="38"/>
      <c r="NHF35" s="38"/>
      <c r="NHG35" s="38"/>
      <c r="NHH35" s="38"/>
      <c r="NHI35" s="38"/>
      <c r="NHJ35" s="38"/>
      <c r="NHK35" s="38"/>
      <c r="NHL35" s="38"/>
      <c r="NHM35" s="38"/>
      <c r="NHN35" s="38"/>
      <c r="NHO35" s="38"/>
      <c r="NHP35" s="38"/>
      <c r="NHQ35" s="38"/>
      <c r="NHR35" s="38"/>
      <c r="NHS35" s="38"/>
      <c r="NHT35" s="38"/>
      <c r="NHU35" s="38"/>
      <c r="NHV35" s="38"/>
      <c r="NHW35" s="38"/>
      <c r="NHX35" s="38"/>
      <c r="NHY35" s="38"/>
      <c r="NHZ35" s="38"/>
      <c r="NIA35" s="38"/>
      <c r="NIB35" s="38"/>
      <c r="NIC35" s="38"/>
      <c r="NID35" s="38"/>
      <c r="NIE35" s="38"/>
      <c r="NIF35" s="38"/>
      <c r="NIG35" s="38"/>
      <c r="NIH35" s="38"/>
      <c r="NII35" s="38"/>
      <c r="NIJ35" s="38"/>
      <c r="NIK35" s="38"/>
      <c r="NIL35" s="38"/>
      <c r="NIM35" s="38"/>
      <c r="NIN35" s="38"/>
      <c r="NIO35" s="38"/>
      <c r="NIP35" s="38"/>
      <c r="NIQ35" s="38"/>
      <c r="NIR35" s="38"/>
      <c r="NIS35" s="38"/>
      <c r="NIT35" s="38"/>
      <c r="NIU35" s="38"/>
      <c r="NIV35" s="38"/>
      <c r="NIW35" s="38"/>
      <c r="NIX35" s="38"/>
      <c r="NIY35" s="38"/>
      <c r="NIZ35" s="38"/>
      <c r="NJA35" s="38"/>
      <c r="NJB35" s="38"/>
      <c r="NJC35" s="38"/>
      <c r="NJD35" s="38"/>
      <c r="NJE35" s="38"/>
      <c r="NJF35" s="38"/>
      <c r="NJG35" s="38"/>
      <c r="NJH35" s="38"/>
      <c r="NJI35" s="38"/>
      <c r="NJJ35" s="38"/>
      <c r="NJK35" s="38"/>
      <c r="NJL35" s="38"/>
      <c r="NJM35" s="38"/>
      <c r="NJN35" s="38"/>
      <c r="NJO35" s="38"/>
      <c r="NJP35" s="38"/>
      <c r="NJQ35" s="38"/>
      <c r="NJR35" s="38"/>
      <c r="NJS35" s="38"/>
      <c r="NJT35" s="38"/>
      <c r="NJU35" s="38"/>
      <c r="NJV35" s="38"/>
      <c r="NJW35" s="38"/>
      <c r="NJX35" s="38"/>
      <c r="NJY35" s="38"/>
      <c r="NJZ35" s="38"/>
      <c r="NKA35" s="38"/>
      <c r="NKB35" s="38"/>
      <c r="NKC35" s="38"/>
      <c r="NKD35" s="38"/>
      <c r="NKE35" s="38"/>
      <c r="NKF35" s="38"/>
      <c r="NKG35" s="38"/>
      <c r="NKH35" s="38"/>
      <c r="NKI35" s="38"/>
      <c r="NKJ35" s="38"/>
      <c r="NKK35" s="38"/>
      <c r="NKL35" s="38"/>
      <c r="NKM35" s="38"/>
      <c r="NKN35" s="38"/>
      <c r="NKO35" s="38"/>
      <c r="NKP35" s="38"/>
      <c r="NKQ35" s="38"/>
      <c r="NKR35" s="38"/>
      <c r="NKS35" s="38"/>
      <c r="NKT35" s="38"/>
      <c r="NKU35" s="38"/>
      <c r="NKV35" s="38"/>
      <c r="NKW35" s="38"/>
      <c r="NKX35" s="38"/>
      <c r="NKY35" s="38"/>
      <c r="NKZ35" s="38"/>
      <c r="NLA35" s="38"/>
      <c r="NLB35" s="38"/>
      <c r="NLC35" s="38"/>
      <c r="NLD35" s="38"/>
      <c r="NLE35" s="38"/>
      <c r="NLF35" s="38"/>
      <c r="NLG35" s="38"/>
      <c r="NLH35" s="38"/>
      <c r="NLI35" s="38"/>
      <c r="NLJ35" s="38"/>
      <c r="NLK35" s="38"/>
      <c r="NLL35" s="38"/>
      <c r="NLM35" s="38"/>
      <c r="NLN35" s="38"/>
      <c r="NLO35" s="38"/>
      <c r="NLP35" s="38"/>
      <c r="NLQ35" s="38"/>
      <c r="NLR35" s="38"/>
      <c r="NLS35" s="38"/>
      <c r="NLT35" s="38"/>
      <c r="NLU35" s="38"/>
      <c r="NLV35" s="38"/>
      <c r="NLW35" s="38"/>
      <c r="NLX35" s="38"/>
      <c r="NLY35" s="38"/>
      <c r="NLZ35" s="38"/>
      <c r="NMA35" s="38"/>
      <c r="NMB35" s="38"/>
      <c r="NMC35" s="38"/>
      <c r="NMD35" s="38"/>
      <c r="NME35" s="38"/>
      <c r="NMF35" s="38"/>
      <c r="NMG35" s="38"/>
      <c r="NMH35" s="38"/>
      <c r="NMI35" s="38"/>
      <c r="NMJ35" s="38"/>
      <c r="NMK35" s="38"/>
      <c r="NML35" s="38"/>
      <c r="NMM35" s="38"/>
      <c r="NMN35" s="38"/>
      <c r="NMO35" s="38"/>
      <c r="NMP35" s="38"/>
      <c r="NMQ35" s="38"/>
      <c r="NMR35" s="38"/>
      <c r="NMS35" s="38"/>
      <c r="NMT35" s="38"/>
      <c r="NMU35" s="38"/>
      <c r="NMV35" s="38"/>
      <c r="NMW35" s="38"/>
      <c r="NMX35" s="38"/>
      <c r="NMY35" s="38"/>
      <c r="NMZ35" s="38"/>
      <c r="NNA35" s="38"/>
      <c r="NNB35" s="38"/>
      <c r="NNC35" s="38"/>
      <c r="NND35" s="38"/>
      <c r="NNE35" s="38"/>
      <c r="NNF35" s="38"/>
      <c r="NNG35" s="38"/>
      <c r="NNH35" s="38"/>
      <c r="NNI35" s="38"/>
      <c r="NNJ35" s="38"/>
      <c r="NNK35" s="38"/>
      <c r="NNL35" s="38"/>
      <c r="NNM35" s="38"/>
      <c r="NNN35" s="38"/>
      <c r="NNO35" s="38"/>
      <c r="NNP35" s="38"/>
      <c r="NNQ35" s="38"/>
      <c r="NNR35" s="38"/>
      <c r="NNS35" s="38"/>
      <c r="NNT35" s="38"/>
      <c r="NNU35" s="38"/>
      <c r="NNV35" s="38"/>
      <c r="NNW35" s="38"/>
      <c r="NNX35" s="38"/>
      <c r="NNY35" s="38"/>
      <c r="NNZ35" s="38"/>
      <c r="NOA35" s="38"/>
      <c r="NOB35" s="38"/>
      <c r="NOC35" s="38"/>
      <c r="NOD35" s="38"/>
      <c r="NOE35" s="38"/>
      <c r="NOF35" s="38"/>
      <c r="NOG35" s="38"/>
      <c r="NOH35" s="38"/>
      <c r="NOI35" s="38"/>
      <c r="NOJ35" s="38"/>
      <c r="NOK35" s="38"/>
      <c r="NOL35" s="38"/>
      <c r="NOM35" s="38"/>
      <c r="NON35" s="38"/>
      <c r="NOO35" s="38"/>
      <c r="NOP35" s="38"/>
      <c r="NOQ35" s="38"/>
      <c r="NOR35" s="38"/>
      <c r="NOS35" s="38"/>
      <c r="NOT35" s="38"/>
      <c r="NOU35" s="38"/>
      <c r="NOV35" s="38"/>
      <c r="NOW35" s="38"/>
      <c r="NOX35" s="38"/>
      <c r="NOY35" s="38"/>
      <c r="NOZ35" s="38"/>
      <c r="NPA35" s="38"/>
      <c r="NPB35" s="38"/>
      <c r="NPC35" s="38"/>
      <c r="NPD35" s="38"/>
      <c r="NPE35" s="38"/>
      <c r="NPF35" s="38"/>
      <c r="NPG35" s="38"/>
      <c r="NPH35" s="38"/>
      <c r="NPI35" s="38"/>
      <c r="NPJ35" s="38"/>
      <c r="NPK35" s="38"/>
      <c r="NPL35" s="38"/>
      <c r="NPM35" s="38"/>
      <c r="NPN35" s="38"/>
      <c r="NPO35" s="38"/>
      <c r="NPP35" s="38"/>
      <c r="NPQ35" s="38"/>
      <c r="NPR35" s="38"/>
      <c r="NPS35" s="38"/>
      <c r="NPT35" s="38"/>
      <c r="NPU35" s="38"/>
      <c r="NPV35" s="38"/>
      <c r="NPW35" s="38"/>
      <c r="NPX35" s="38"/>
      <c r="NPY35" s="38"/>
      <c r="NPZ35" s="38"/>
      <c r="NQA35" s="38"/>
      <c r="NQB35" s="38"/>
      <c r="NQC35" s="38"/>
      <c r="NQD35" s="38"/>
      <c r="NQE35" s="38"/>
      <c r="NQF35" s="38"/>
      <c r="NQG35" s="38"/>
      <c r="NQH35" s="38"/>
      <c r="NQI35" s="38"/>
      <c r="NQJ35" s="38"/>
      <c r="NQK35" s="38"/>
      <c r="NQL35" s="38"/>
      <c r="NQM35" s="38"/>
      <c r="NQN35" s="38"/>
      <c r="NQO35" s="38"/>
      <c r="NQP35" s="38"/>
      <c r="NQQ35" s="38"/>
      <c r="NQR35" s="38"/>
      <c r="NQS35" s="38"/>
      <c r="NQT35" s="38"/>
      <c r="NQU35" s="38"/>
      <c r="NQV35" s="38"/>
      <c r="NQW35" s="38"/>
      <c r="NQX35" s="38"/>
      <c r="NQY35" s="38"/>
      <c r="NQZ35" s="38"/>
      <c r="NRA35" s="38"/>
      <c r="NRB35" s="38"/>
      <c r="NRC35" s="38"/>
      <c r="NRD35" s="38"/>
      <c r="NRE35" s="38"/>
      <c r="NRF35" s="38"/>
      <c r="NRG35" s="38"/>
      <c r="NRH35" s="38"/>
      <c r="NRI35" s="38"/>
      <c r="NRJ35" s="38"/>
      <c r="NRK35" s="38"/>
      <c r="NRL35" s="38"/>
      <c r="NRM35" s="38"/>
      <c r="NRN35" s="38"/>
      <c r="NRO35" s="38"/>
      <c r="NRP35" s="38"/>
      <c r="NRQ35" s="38"/>
      <c r="NRR35" s="38"/>
      <c r="NRS35" s="38"/>
      <c r="NRT35" s="38"/>
      <c r="NRU35" s="38"/>
      <c r="NRV35" s="38"/>
      <c r="NRW35" s="38"/>
      <c r="NRX35" s="38"/>
      <c r="NRY35" s="38"/>
      <c r="NRZ35" s="38"/>
      <c r="NSA35" s="38"/>
      <c r="NSB35" s="38"/>
      <c r="NSC35" s="38"/>
      <c r="NSD35" s="38"/>
      <c r="NSE35" s="38"/>
      <c r="NSF35" s="38"/>
      <c r="NSG35" s="38"/>
      <c r="NSH35" s="38"/>
      <c r="NSI35" s="38"/>
      <c r="NSJ35" s="38"/>
      <c r="NSK35" s="38"/>
      <c r="NSL35" s="38"/>
      <c r="NSM35" s="38"/>
      <c r="NSN35" s="38"/>
      <c r="NSO35" s="38"/>
      <c r="NSP35" s="38"/>
      <c r="NSQ35" s="38"/>
      <c r="NSR35" s="38"/>
      <c r="NSS35" s="38"/>
      <c r="NST35" s="38"/>
      <c r="NSU35" s="38"/>
      <c r="NSV35" s="38"/>
      <c r="NSW35" s="38"/>
      <c r="NSX35" s="38"/>
      <c r="NSY35" s="38"/>
      <c r="NSZ35" s="38"/>
      <c r="NTA35" s="38"/>
      <c r="NTB35" s="38"/>
      <c r="NTC35" s="38"/>
      <c r="NTD35" s="38"/>
      <c r="NTE35" s="38"/>
      <c r="NTF35" s="38"/>
      <c r="NTG35" s="38"/>
      <c r="NTH35" s="38"/>
      <c r="NTI35" s="38"/>
      <c r="NTJ35" s="38"/>
      <c r="NTK35" s="38"/>
      <c r="NTL35" s="38"/>
      <c r="NTM35" s="38"/>
      <c r="NTN35" s="38"/>
      <c r="NTO35" s="38"/>
      <c r="NTP35" s="38"/>
      <c r="NTQ35" s="38"/>
      <c r="NTR35" s="38"/>
      <c r="NTS35" s="38"/>
      <c r="NTT35" s="38"/>
      <c r="NTU35" s="38"/>
      <c r="NTV35" s="38"/>
      <c r="NTW35" s="38"/>
      <c r="NTX35" s="38"/>
      <c r="NTY35" s="38"/>
      <c r="NTZ35" s="38"/>
      <c r="NUA35" s="38"/>
      <c r="NUB35" s="38"/>
      <c r="NUC35" s="38"/>
      <c r="NUD35" s="38"/>
      <c r="NUE35" s="38"/>
      <c r="NUF35" s="38"/>
      <c r="NUG35" s="38"/>
      <c r="NUH35" s="38"/>
      <c r="NUI35" s="38"/>
      <c r="NUJ35" s="38"/>
      <c r="NUK35" s="38"/>
      <c r="NUL35" s="38"/>
      <c r="NUM35" s="38"/>
      <c r="NUN35" s="38"/>
      <c r="NUO35" s="38"/>
      <c r="NUP35" s="38"/>
      <c r="NUQ35" s="38"/>
      <c r="NUR35" s="38"/>
      <c r="NUS35" s="38"/>
      <c r="NUT35" s="38"/>
      <c r="NUU35" s="38"/>
      <c r="NUV35" s="38"/>
      <c r="NUW35" s="38"/>
      <c r="NUX35" s="38"/>
      <c r="NUY35" s="38"/>
      <c r="NUZ35" s="38"/>
      <c r="NVA35" s="38"/>
      <c r="NVB35" s="38"/>
      <c r="NVC35" s="38"/>
      <c r="NVD35" s="38"/>
      <c r="NVE35" s="38"/>
      <c r="NVF35" s="38"/>
      <c r="NVG35" s="38"/>
      <c r="NVH35" s="38"/>
      <c r="NVI35" s="38"/>
      <c r="NVJ35" s="38"/>
      <c r="NVK35" s="38"/>
      <c r="NVL35" s="38"/>
      <c r="NVM35" s="38"/>
      <c r="NVN35" s="38"/>
      <c r="NVO35" s="38"/>
      <c r="NVP35" s="38"/>
      <c r="NVQ35" s="38"/>
      <c r="NVR35" s="38"/>
      <c r="NVS35" s="38"/>
      <c r="NVT35" s="38"/>
      <c r="NVU35" s="38"/>
      <c r="NVV35" s="38"/>
      <c r="NVW35" s="38"/>
      <c r="NVX35" s="38"/>
      <c r="NVY35" s="38"/>
      <c r="NVZ35" s="38"/>
      <c r="NWA35" s="38"/>
      <c r="NWB35" s="38"/>
      <c r="NWC35" s="38"/>
      <c r="NWD35" s="38"/>
      <c r="NWE35" s="38"/>
      <c r="NWF35" s="38"/>
      <c r="NWG35" s="38"/>
      <c r="NWH35" s="38"/>
      <c r="NWI35" s="38"/>
      <c r="NWJ35" s="38"/>
      <c r="NWK35" s="38"/>
      <c r="NWL35" s="38"/>
      <c r="NWM35" s="38"/>
      <c r="NWN35" s="38"/>
      <c r="NWO35" s="38"/>
      <c r="NWP35" s="38"/>
      <c r="NWQ35" s="38"/>
      <c r="NWR35" s="38"/>
      <c r="NWS35" s="38"/>
      <c r="NWT35" s="38"/>
      <c r="NWU35" s="38"/>
      <c r="NWV35" s="38"/>
      <c r="NWW35" s="38"/>
      <c r="NWX35" s="38"/>
      <c r="NWY35" s="38"/>
      <c r="NWZ35" s="38"/>
      <c r="NXA35" s="38"/>
      <c r="NXB35" s="38"/>
      <c r="NXC35" s="38"/>
      <c r="NXD35" s="38"/>
      <c r="NXE35" s="38"/>
      <c r="NXF35" s="38"/>
      <c r="NXG35" s="38"/>
      <c r="NXH35" s="38"/>
      <c r="NXI35" s="38"/>
      <c r="NXJ35" s="38"/>
      <c r="NXK35" s="38"/>
      <c r="NXL35" s="38"/>
      <c r="NXM35" s="38"/>
      <c r="NXN35" s="38"/>
      <c r="NXO35" s="38"/>
      <c r="NXP35" s="38"/>
      <c r="NXQ35" s="38"/>
      <c r="NXR35" s="38"/>
      <c r="NXS35" s="38"/>
      <c r="NXT35" s="38"/>
      <c r="NXU35" s="38"/>
      <c r="NXV35" s="38"/>
      <c r="NXW35" s="38"/>
      <c r="NXX35" s="38"/>
      <c r="NXY35" s="38"/>
      <c r="NXZ35" s="38"/>
      <c r="NYA35" s="38"/>
      <c r="NYB35" s="38"/>
      <c r="NYC35" s="38"/>
      <c r="NYD35" s="38"/>
      <c r="NYE35" s="38"/>
      <c r="NYF35" s="38"/>
      <c r="NYG35" s="38"/>
      <c r="NYH35" s="38"/>
      <c r="NYI35" s="38"/>
      <c r="NYJ35" s="38"/>
      <c r="NYK35" s="38"/>
      <c r="NYL35" s="38"/>
      <c r="NYM35" s="38"/>
      <c r="NYN35" s="38"/>
      <c r="NYO35" s="38"/>
      <c r="NYP35" s="38"/>
      <c r="NYQ35" s="38"/>
      <c r="NYR35" s="38"/>
      <c r="NYS35" s="38"/>
      <c r="NYT35" s="38"/>
      <c r="NYU35" s="38"/>
      <c r="NYV35" s="38"/>
      <c r="NYW35" s="38"/>
      <c r="NYX35" s="38"/>
      <c r="NYY35" s="38"/>
      <c r="NYZ35" s="38"/>
      <c r="NZA35" s="38"/>
      <c r="NZB35" s="38"/>
      <c r="NZC35" s="38"/>
      <c r="NZD35" s="38"/>
      <c r="NZE35" s="38"/>
      <c r="NZF35" s="38"/>
      <c r="NZG35" s="38"/>
      <c r="NZH35" s="38"/>
      <c r="NZI35" s="38"/>
      <c r="NZJ35" s="38"/>
      <c r="NZK35" s="38"/>
      <c r="NZL35" s="38"/>
      <c r="NZM35" s="38"/>
      <c r="NZN35" s="38"/>
      <c r="NZO35" s="38"/>
      <c r="NZP35" s="38"/>
      <c r="NZQ35" s="38"/>
      <c r="NZR35" s="38"/>
      <c r="NZS35" s="38"/>
      <c r="NZT35" s="38"/>
      <c r="NZU35" s="38"/>
      <c r="NZV35" s="38"/>
      <c r="NZW35" s="38"/>
      <c r="NZX35" s="38"/>
      <c r="NZY35" s="38"/>
      <c r="NZZ35" s="38"/>
      <c r="OAA35" s="38"/>
      <c r="OAB35" s="38"/>
      <c r="OAC35" s="38"/>
      <c r="OAD35" s="38"/>
      <c r="OAE35" s="38"/>
      <c r="OAF35" s="38"/>
      <c r="OAG35" s="38"/>
      <c r="OAH35" s="38"/>
      <c r="OAI35" s="38"/>
      <c r="OAJ35" s="38"/>
      <c r="OAK35" s="38"/>
      <c r="OAL35" s="38"/>
      <c r="OAM35" s="38"/>
      <c r="OAN35" s="38"/>
      <c r="OAO35" s="38"/>
      <c r="OAP35" s="38"/>
      <c r="OAQ35" s="38"/>
      <c r="OAR35" s="38"/>
      <c r="OAS35" s="38"/>
      <c r="OAT35" s="38"/>
      <c r="OAU35" s="38"/>
      <c r="OAV35" s="38"/>
      <c r="OAW35" s="38"/>
      <c r="OAX35" s="38"/>
      <c r="OAY35" s="38"/>
      <c r="OAZ35" s="38"/>
      <c r="OBA35" s="38"/>
      <c r="OBB35" s="38"/>
      <c r="OBC35" s="38"/>
      <c r="OBD35" s="38"/>
      <c r="OBE35" s="38"/>
      <c r="OBF35" s="38"/>
      <c r="OBG35" s="38"/>
      <c r="OBH35" s="38"/>
      <c r="OBI35" s="38"/>
      <c r="OBJ35" s="38"/>
      <c r="OBK35" s="38"/>
      <c r="OBL35" s="38"/>
      <c r="OBM35" s="38"/>
      <c r="OBN35" s="38"/>
      <c r="OBO35" s="38"/>
      <c r="OBP35" s="38"/>
      <c r="OBQ35" s="38"/>
      <c r="OBR35" s="38"/>
      <c r="OBS35" s="38"/>
      <c r="OBT35" s="38"/>
      <c r="OBU35" s="38"/>
      <c r="OBV35" s="38"/>
      <c r="OBW35" s="38"/>
      <c r="OBX35" s="38"/>
      <c r="OBY35" s="38"/>
      <c r="OBZ35" s="38"/>
      <c r="OCA35" s="38"/>
      <c r="OCB35" s="38"/>
      <c r="OCC35" s="38"/>
      <c r="OCD35" s="38"/>
      <c r="OCE35" s="38"/>
      <c r="OCF35" s="38"/>
      <c r="OCG35" s="38"/>
      <c r="OCH35" s="38"/>
      <c r="OCI35" s="38"/>
      <c r="OCJ35" s="38"/>
      <c r="OCK35" s="38"/>
      <c r="OCL35" s="38"/>
      <c r="OCM35" s="38"/>
      <c r="OCN35" s="38"/>
      <c r="OCO35" s="38"/>
      <c r="OCP35" s="38"/>
      <c r="OCQ35" s="38"/>
      <c r="OCR35" s="38"/>
      <c r="OCS35" s="38"/>
      <c r="OCT35" s="38"/>
      <c r="OCU35" s="38"/>
      <c r="OCV35" s="38"/>
      <c r="OCW35" s="38"/>
      <c r="OCX35" s="38"/>
      <c r="OCY35" s="38"/>
      <c r="OCZ35" s="38"/>
      <c r="ODA35" s="38"/>
      <c r="ODB35" s="38"/>
      <c r="ODC35" s="38"/>
      <c r="ODD35" s="38"/>
      <c r="ODE35" s="38"/>
      <c r="ODF35" s="38"/>
      <c r="ODG35" s="38"/>
      <c r="ODH35" s="38"/>
      <c r="ODI35" s="38"/>
      <c r="ODJ35" s="38"/>
      <c r="ODK35" s="38"/>
      <c r="ODL35" s="38"/>
      <c r="ODM35" s="38"/>
      <c r="ODN35" s="38"/>
      <c r="ODO35" s="38"/>
      <c r="ODP35" s="38"/>
      <c r="ODQ35" s="38"/>
      <c r="ODR35" s="38"/>
      <c r="ODS35" s="38"/>
      <c r="ODT35" s="38"/>
      <c r="ODU35" s="38"/>
      <c r="ODV35" s="38"/>
      <c r="ODW35" s="38"/>
      <c r="ODX35" s="38"/>
      <c r="ODY35" s="38"/>
      <c r="ODZ35" s="38"/>
      <c r="OEA35" s="38"/>
      <c r="OEB35" s="38"/>
      <c r="OEC35" s="38"/>
      <c r="OED35" s="38"/>
      <c r="OEE35" s="38"/>
      <c r="OEF35" s="38"/>
      <c r="OEG35" s="38"/>
      <c r="OEH35" s="38"/>
      <c r="OEI35" s="38"/>
      <c r="OEJ35" s="38"/>
      <c r="OEK35" s="38"/>
      <c r="OEL35" s="38"/>
      <c r="OEM35" s="38"/>
      <c r="OEN35" s="38"/>
      <c r="OEO35" s="38"/>
      <c r="OEP35" s="38"/>
      <c r="OEQ35" s="38"/>
      <c r="OER35" s="38"/>
      <c r="OES35" s="38"/>
      <c r="OET35" s="38"/>
      <c r="OEU35" s="38"/>
      <c r="OEV35" s="38"/>
      <c r="OEW35" s="38"/>
      <c r="OEX35" s="38"/>
      <c r="OEY35" s="38"/>
      <c r="OEZ35" s="38"/>
      <c r="OFA35" s="38"/>
      <c r="OFB35" s="38"/>
      <c r="OFC35" s="38"/>
      <c r="OFD35" s="38"/>
      <c r="OFE35" s="38"/>
      <c r="OFF35" s="38"/>
      <c r="OFG35" s="38"/>
      <c r="OFH35" s="38"/>
      <c r="OFI35" s="38"/>
      <c r="OFJ35" s="38"/>
      <c r="OFK35" s="38"/>
      <c r="OFL35" s="38"/>
      <c r="OFM35" s="38"/>
      <c r="OFN35" s="38"/>
      <c r="OFO35" s="38"/>
      <c r="OFP35" s="38"/>
      <c r="OFQ35" s="38"/>
      <c r="OFR35" s="38"/>
      <c r="OFS35" s="38"/>
      <c r="OFT35" s="38"/>
      <c r="OFU35" s="38"/>
      <c r="OFV35" s="38"/>
      <c r="OFW35" s="38"/>
      <c r="OFX35" s="38"/>
      <c r="OFY35" s="38"/>
      <c r="OFZ35" s="38"/>
      <c r="OGA35" s="38"/>
      <c r="OGB35" s="38"/>
      <c r="OGC35" s="38"/>
      <c r="OGD35" s="38"/>
      <c r="OGE35" s="38"/>
      <c r="OGF35" s="38"/>
      <c r="OGG35" s="38"/>
      <c r="OGH35" s="38"/>
      <c r="OGI35" s="38"/>
      <c r="OGJ35" s="38"/>
      <c r="OGK35" s="38"/>
      <c r="OGL35" s="38"/>
      <c r="OGM35" s="38"/>
      <c r="OGN35" s="38"/>
      <c r="OGO35" s="38"/>
      <c r="OGP35" s="38"/>
      <c r="OGQ35" s="38"/>
      <c r="OGR35" s="38"/>
      <c r="OGS35" s="38"/>
      <c r="OGT35" s="38"/>
      <c r="OGU35" s="38"/>
      <c r="OGV35" s="38"/>
      <c r="OGW35" s="38"/>
      <c r="OGX35" s="38"/>
      <c r="OGY35" s="38"/>
      <c r="OGZ35" s="38"/>
      <c r="OHA35" s="38"/>
      <c r="OHB35" s="38"/>
      <c r="OHC35" s="38"/>
      <c r="OHD35" s="38"/>
      <c r="OHE35" s="38"/>
      <c r="OHF35" s="38"/>
      <c r="OHG35" s="38"/>
      <c r="OHH35" s="38"/>
      <c r="OHI35" s="38"/>
      <c r="OHJ35" s="38"/>
      <c r="OHK35" s="38"/>
      <c r="OHL35" s="38"/>
      <c r="OHM35" s="38"/>
      <c r="OHN35" s="38"/>
      <c r="OHO35" s="38"/>
      <c r="OHP35" s="38"/>
      <c r="OHQ35" s="38"/>
      <c r="OHR35" s="38"/>
      <c r="OHS35" s="38"/>
      <c r="OHT35" s="38"/>
      <c r="OHU35" s="38"/>
      <c r="OHV35" s="38"/>
      <c r="OHW35" s="38"/>
      <c r="OHX35" s="38"/>
      <c r="OHY35" s="38"/>
      <c r="OHZ35" s="38"/>
      <c r="OIA35" s="38"/>
      <c r="OIB35" s="38"/>
      <c r="OIC35" s="38"/>
      <c r="OID35" s="38"/>
      <c r="OIE35" s="38"/>
      <c r="OIF35" s="38"/>
      <c r="OIG35" s="38"/>
      <c r="OIH35" s="38"/>
      <c r="OII35" s="38"/>
      <c r="OIJ35" s="38"/>
      <c r="OIK35" s="38"/>
      <c r="OIL35" s="38"/>
      <c r="OIM35" s="38"/>
      <c r="OIN35" s="38"/>
      <c r="OIO35" s="38"/>
      <c r="OIP35" s="38"/>
      <c r="OIQ35" s="38"/>
      <c r="OIR35" s="38"/>
      <c r="OIS35" s="38"/>
      <c r="OIT35" s="38"/>
      <c r="OIU35" s="38"/>
      <c r="OIV35" s="38"/>
      <c r="OIW35" s="38"/>
      <c r="OIX35" s="38"/>
      <c r="OIY35" s="38"/>
      <c r="OIZ35" s="38"/>
      <c r="OJA35" s="38"/>
      <c r="OJB35" s="38"/>
      <c r="OJC35" s="38"/>
      <c r="OJD35" s="38"/>
      <c r="OJE35" s="38"/>
      <c r="OJF35" s="38"/>
      <c r="OJG35" s="38"/>
      <c r="OJH35" s="38"/>
      <c r="OJI35" s="38"/>
      <c r="OJJ35" s="38"/>
      <c r="OJK35" s="38"/>
      <c r="OJL35" s="38"/>
      <c r="OJM35" s="38"/>
      <c r="OJN35" s="38"/>
      <c r="OJO35" s="38"/>
      <c r="OJP35" s="38"/>
      <c r="OJQ35" s="38"/>
      <c r="OJR35" s="38"/>
      <c r="OJS35" s="38"/>
      <c r="OJT35" s="38"/>
      <c r="OJU35" s="38"/>
      <c r="OJV35" s="38"/>
      <c r="OJW35" s="38"/>
      <c r="OJX35" s="38"/>
      <c r="OJY35" s="38"/>
      <c r="OJZ35" s="38"/>
      <c r="OKA35" s="38"/>
      <c r="OKB35" s="38"/>
      <c r="OKC35" s="38"/>
      <c r="OKD35" s="38"/>
      <c r="OKE35" s="38"/>
      <c r="OKF35" s="38"/>
      <c r="OKG35" s="38"/>
      <c r="OKH35" s="38"/>
      <c r="OKI35" s="38"/>
      <c r="OKJ35" s="38"/>
      <c r="OKK35" s="38"/>
      <c r="OKL35" s="38"/>
      <c r="OKM35" s="38"/>
      <c r="OKN35" s="38"/>
      <c r="OKO35" s="38"/>
      <c r="OKP35" s="38"/>
      <c r="OKQ35" s="38"/>
      <c r="OKR35" s="38"/>
      <c r="OKS35" s="38"/>
      <c r="OKT35" s="38"/>
      <c r="OKU35" s="38"/>
      <c r="OKV35" s="38"/>
      <c r="OKW35" s="38"/>
      <c r="OKX35" s="38"/>
      <c r="OKY35" s="38"/>
      <c r="OKZ35" s="38"/>
      <c r="OLA35" s="38"/>
      <c r="OLB35" s="38"/>
      <c r="OLC35" s="38"/>
      <c r="OLD35" s="38"/>
      <c r="OLE35" s="38"/>
      <c r="OLF35" s="38"/>
      <c r="OLG35" s="38"/>
      <c r="OLH35" s="38"/>
      <c r="OLI35" s="38"/>
      <c r="OLJ35" s="38"/>
      <c r="OLK35" s="38"/>
      <c r="OLL35" s="38"/>
      <c r="OLM35" s="38"/>
      <c r="OLN35" s="38"/>
      <c r="OLO35" s="38"/>
      <c r="OLP35" s="38"/>
      <c r="OLQ35" s="38"/>
      <c r="OLR35" s="38"/>
      <c r="OLS35" s="38"/>
      <c r="OLT35" s="38"/>
      <c r="OLU35" s="38"/>
      <c r="OLV35" s="38"/>
      <c r="OLW35" s="38"/>
      <c r="OLX35" s="38"/>
      <c r="OLY35" s="38"/>
      <c r="OLZ35" s="38"/>
      <c r="OMA35" s="38"/>
      <c r="OMB35" s="38"/>
      <c r="OMC35" s="38"/>
      <c r="OMD35" s="38"/>
      <c r="OME35" s="38"/>
      <c r="OMF35" s="38"/>
      <c r="OMG35" s="38"/>
      <c r="OMH35" s="38"/>
      <c r="OMI35" s="38"/>
      <c r="OMJ35" s="38"/>
      <c r="OMK35" s="38"/>
      <c r="OML35" s="38"/>
      <c r="OMM35" s="38"/>
      <c r="OMN35" s="38"/>
      <c r="OMO35" s="38"/>
      <c r="OMP35" s="38"/>
      <c r="OMQ35" s="38"/>
      <c r="OMR35" s="38"/>
      <c r="OMS35" s="38"/>
      <c r="OMT35" s="38"/>
      <c r="OMU35" s="38"/>
      <c r="OMV35" s="38"/>
      <c r="OMW35" s="38"/>
      <c r="OMX35" s="38"/>
      <c r="OMY35" s="38"/>
      <c r="OMZ35" s="38"/>
      <c r="ONA35" s="38"/>
      <c r="ONB35" s="38"/>
      <c r="ONC35" s="38"/>
      <c r="OND35" s="38"/>
      <c r="ONE35" s="38"/>
      <c r="ONF35" s="38"/>
      <c r="ONG35" s="38"/>
      <c r="ONH35" s="38"/>
      <c r="ONI35" s="38"/>
      <c r="ONJ35" s="38"/>
      <c r="ONK35" s="38"/>
      <c r="ONL35" s="38"/>
      <c r="ONM35" s="38"/>
      <c r="ONN35" s="38"/>
      <c r="ONO35" s="38"/>
      <c r="ONP35" s="38"/>
      <c r="ONQ35" s="38"/>
      <c r="ONR35" s="38"/>
      <c r="ONS35" s="38"/>
      <c r="ONT35" s="38"/>
      <c r="ONU35" s="38"/>
      <c r="ONV35" s="38"/>
      <c r="ONW35" s="38"/>
      <c r="ONX35" s="38"/>
      <c r="ONY35" s="38"/>
      <c r="ONZ35" s="38"/>
      <c r="OOA35" s="38"/>
      <c r="OOB35" s="38"/>
      <c r="OOC35" s="38"/>
      <c r="OOD35" s="38"/>
      <c r="OOE35" s="38"/>
      <c r="OOF35" s="38"/>
      <c r="OOG35" s="38"/>
      <c r="OOH35" s="38"/>
      <c r="OOI35" s="38"/>
      <c r="OOJ35" s="38"/>
      <c r="OOK35" s="38"/>
      <c r="OOL35" s="38"/>
      <c r="OOM35" s="38"/>
      <c r="OON35" s="38"/>
      <c r="OOO35" s="38"/>
      <c r="OOP35" s="38"/>
      <c r="OOQ35" s="38"/>
      <c r="OOR35" s="38"/>
      <c r="OOS35" s="38"/>
      <c r="OOT35" s="38"/>
      <c r="OOU35" s="38"/>
      <c r="OOV35" s="38"/>
      <c r="OOW35" s="38"/>
      <c r="OOX35" s="38"/>
      <c r="OOY35" s="38"/>
      <c r="OOZ35" s="38"/>
      <c r="OPA35" s="38"/>
      <c r="OPB35" s="38"/>
      <c r="OPC35" s="38"/>
      <c r="OPD35" s="38"/>
      <c r="OPE35" s="38"/>
      <c r="OPF35" s="38"/>
      <c r="OPG35" s="38"/>
      <c r="OPH35" s="38"/>
      <c r="OPI35" s="38"/>
      <c r="OPJ35" s="38"/>
      <c r="OPK35" s="38"/>
      <c r="OPL35" s="38"/>
      <c r="OPM35" s="38"/>
      <c r="OPN35" s="38"/>
      <c r="OPO35" s="38"/>
      <c r="OPP35" s="38"/>
      <c r="OPQ35" s="38"/>
      <c r="OPR35" s="38"/>
      <c r="OPS35" s="38"/>
      <c r="OPT35" s="38"/>
      <c r="OPU35" s="38"/>
      <c r="OPV35" s="38"/>
      <c r="OPW35" s="38"/>
      <c r="OPX35" s="38"/>
      <c r="OPY35" s="38"/>
      <c r="OPZ35" s="38"/>
      <c r="OQA35" s="38"/>
      <c r="OQB35" s="38"/>
      <c r="OQC35" s="38"/>
      <c r="OQD35" s="38"/>
      <c r="OQE35" s="38"/>
      <c r="OQF35" s="38"/>
      <c r="OQG35" s="38"/>
      <c r="OQH35" s="38"/>
      <c r="OQI35" s="38"/>
      <c r="OQJ35" s="38"/>
      <c r="OQK35" s="38"/>
      <c r="OQL35" s="38"/>
      <c r="OQM35" s="38"/>
      <c r="OQN35" s="38"/>
      <c r="OQO35" s="38"/>
      <c r="OQP35" s="38"/>
      <c r="OQQ35" s="38"/>
      <c r="OQR35" s="38"/>
      <c r="OQS35" s="38"/>
      <c r="OQT35" s="38"/>
      <c r="OQU35" s="38"/>
      <c r="OQV35" s="38"/>
      <c r="OQW35" s="38"/>
      <c r="OQX35" s="38"/>
      <c r="OQY35" s="38"/>
      <c r="OQZ35" s="38"/>
      <c r="ORA35" s="38"/>
      <c r="ORB35" s="38"/>
      <c r="ORC35" s="38"/>
      <c r="ORD35" s="38"/>
      <c r="ORE35" s="38"/>
      <c r="ORF35" s="38"/>
      <c r="ORG35" s="38"/>
      <c r="ORH35" s="38"/>
      <c r="ORI35" s="38"/>
      <c r="ORJ35" s="38"/>
      <c r="ORK35" s="38"/>
      <c r="ORL35" s="38"/>
      <c r="ORM35" s="38"/>
      <c r="ORN35" s="38"/>
      <c r="ORO35" s="38"/>
      <c r="ORP35" s="38"/>
      <c r="ORQ35" s="38"/>
      <c r="ORR35" s="38"/>
      <c r="ORS35" s="38"/>
      <c r="ORT35" s="38"/>
      <c r="ORU35" s="38"/>
      <c r="ORV35" s="38"/>
      <c r="ORW35" s="38"/>
      <c r="ORX35" s="38"/>
      <c r="ORY35" s="38"/>
      <c r="ORZ35" s="38"/>
      <c r="OSA35" s="38"/>
      <c r="OSB35" s="38"/>
      <c r="OSC35" s="38"/>
      <c r="OSD35" s="38"/>
      <c r="OSE35" s="38"/>
      <c r="OSF35" s="38"/>
      <c r="OSG35" s="38"/>
      <c r="OSH35" s="38"/>
      <c r="OSI35" s="38"/>
      <c r="OSJ35" s="38"/>
      <c r="OSK35" s="38"/>
      <c r="OSL35" s="38"/>
      <c r="OSM35" s="38"/>
      <c r="OSN35" s="38"/>
      <c r="OSO35" s="38"/>
      <c r="OSP35" s="38"/>
      <c r="OSQ35" s="38"/>
      <c r="OSR35" s="38"/>
      <c r="OSS35" s="38"/>
      <c r="OST35" s="38"/>
      <c r="OSU35" s="38"/>
      <c r="OSV35" s="38"/>
      <c r="OSW35" s="38"/>
      <c r="OSX35" s="38"/>
      <c r="OSY35" s="38"/>
      <c r="OSZ35" s="38"/>
      <c r="OTA35" s="38"/>
      <c r="OTB35" s="38"/>
      <c r="OTC35" s="38"/>
      <c r="OTD35" s="38"/>
      <c r="OTE35" s="38"/>
      <c r="OTF35" s="38"/>
      <c r="OTG35" s="38"/>
      <c r="OTH35" s="38"/>
      <c r="OTI35" s="38"/>
      <c r="OTJ35" s="38"/>
      <c r="OTK35" s="38"/>
      <c r="OTL35" s="38"/>
      <c r="OTM35" s="38"/>
      <c r="OTN35" s="38"/>
      <c r="OTO35" s="38"/>
      <c r="OTP35" s="38"/>
      <c r="OTQ35" s="38"/>
      <c r="OTR35" s="38"/>
      <c r="OTS35" s="38"/>
      <c r="OTT35" s="38"/>
      <c r="OTU35" s="38"/>
      <c r="OTV35" s="38"/>
      <c r="OTW35" s="38"/>
      <c r="OTX35" s="38"/>
      <c r="OTY35" s="38"/>
      <c r="OTZ35" s="38"/>
      <c r="OUA35" s="38"/>
      <c r="OUB35" s="38"/>
      <c r="OUC35" s="38"/>
      <c r="OUD35" s="38"/>
      <c r="OUE35" s="38"/>
      <c r="OUF35" s="38"/>
      <c r="OUG35" s="38"/>
      <c r="OUH35" s="38"/>
      <c r="OUI35" s="38"/>
      <c r="OUJ35" s="38"/>
      <c r="OUK35" s="38"/>
      <c r="OUL35" s="38"/>
      <c r="OUM35" s="38"/>
      <c r="OUN35" s="38"/>
      <c r="OUO35" s="38"/>
      <c r="OUP35" s="38"/>
      <c r="OUQ35" s="38"/>
      <c r="OUR35" s="38"/>
      <c r="OUS35" s="38"/>
      <c r="OUT35" s="38"/>
      <c r="OUU35" s="38"/>
      <c r="OUV35" s="38"/>
      <c r="OUW35" s="38"/>
      <c r="OUX35" s="38"/>
      <c r="OUY35" s="38"/>
      <c r="OUZ35" s="38"/>
      <c r="OVA35" s="38"/>
      <c r="OVB35" s="38"/>
      <c r="OVC35" s="38"/>
      <c r="OVD35" s="38"/>
      <c r="OVE35" s="38"/>
      <c r="OVF35" s="38"/>
      <c r="OVG35" s="38"/>
      <c r="OVH35" s="38"/>
      <c r="OVI35" s="38"/>
      <c r="OVJ35" s="38"/>
      <c r="OVK35" s="38"/>
      <c r="OVL35" s="38"/>
      <c r="OVM35" s="38"/>
      <c r="OVN35" s="38"/>
      <c r="OVO35" s="38"/>
      <c r="OVP35" s="38"/>
      <c r="OVQ35" s="38"/>
      <c r="OVR35" s="38"/>
      <c r="OVS35" s="38"/>
      <c r="OVT35" s="38"/>
      <c r="OVU35" s="38"/>
      <c r="OVV35" s="38"/>
      <c r="OVW35" s="38"/>
      <c r="OVX35" s="38"/>
      <c r="OVY35" s="38"/>
      <c r="OVZ35" s="38"/>
      <c r="OWA35" s="38"/>
      <c r="OWB35" s="38"/>
      <c r="OWC35" s="38"/>
      <c r="OWD35" s="38"/>
      <c r="OWE35" s="38"/>
      <c r="OWF35" s="38"/>
      <c r="OWG35" s="38"/>
      <c r="OWH35" s="38"/>
      <c r="OWI35" s="38"/>
      <c r="OWJ35" s="38"/>
      <c r="OWK35" s="38"/>
      <c r="OWL35" s="38"/>
      <c r="OWM35" s="38"/>
      <c r="OWN35" s="38"/>
      <c r="OWO35" s="38"/>
      <c r="OWP35" s="38"/>
      <c r="OWQ35" s="38"/>
      <c r="OWR35" s="38"/>
      <c r="OWS35" s="38"/>
      <c r="OWT35" s="38"/>
      <c r="OWU35" s="38"/>
      <c r="OWV35" s="38"/>
      <c r="OWW35" s="38"/>
      <c r="OWX35" s="38"/>
      <c r="OWY35" s="38"/>
      <c r="OWZ35" s="38"/>
      <c r="OXA35" s="38"/>
      <c r="OXB35" s="38"/>
      <c r="OXC35" s="38"/>
      <c r="OXD35" s="38"/>
      <c r="OXE35" s="38"/>
      <c r="OXF35" s="38"/>
      <c r="OXG35" s="38"/>
      <c r="OXH35" s="38"/>
      <c r="OXI35" s="38"/>
      <c r="OXJ35" s="38"/>
      <c r="OXK35" s="38"/>
      <c r="OXL35" s="38"/>
      <c r="OXM35" s="38"/>
      <c r="OXN35" s="38"/>
      <c r="OXO35" s="38"/>
      <c r="OXP35" s="38"/>
      <c r="OXQ35" s="38"/>
      <c r="OXR35" s="38"/>
      <c r="OXS35" s="38"/>
      <c r="OXT35" s="38"/>
      <c r="OXU35" s="38"/>
      <c r="OXV35" s="38"/>
      <c r="OXW35" s="38"/>
      <c r="OXX35" s="38"/>
      <c r="OXY35" s="38"/>
      <c r="OXZ35" s="38"/>
      <c r="OYA35" s="38"/>
      <c r="OYB35" s="38"/>
      <c r="OYC35" s="38"/>
      <c r="OYD35" s="38"/>
      <c r="OYE35" s="38"/>
      <c r="OYF35" s="38"/>
      <c r="OYG35" s="38"/>
      <c r="OYH35" s="38"/>
      <c r="OYI35" s="38"/>
      <c r="OYJ35" s="38"/>
      <c r="OYK35" s="38"/>
      <c r="OYL35" s="38"/>
      <c r="OYM35" s="38"/>
      <c r="OYN35" s="38"/>
      <c r="OYO35" s="38"/>
      <c r="OYP35" s="38"/>
      <c r="OYQ35" s="38"/>
      <c r="OYR35" s="38"/>
      <c r="OYS35" s="38"/>
      <c r="OYT35" s="38"/>
      <c r="OYU35" s="38"/>
      <c r="OYV35" s="38"/>
      <c r="OYW35" s="38"/>
      <c r="OYX35" s="38"/>
      <c r="OYY35" s="38"/>
      <c r="OYZ35" s="38"/>
      <c r="OZA35" s="38"/>
      <c r="OZB35" s="38"/>
      <c r="OZC35" s="38"/>
      <c r="OZD35" s="38"/>
      <c r="OZE35" s="38"/>
      <c r="OZF35" s="38"/>
      <c r="OZG35" s="38"/>
      <c r="OZH35" s="38"/>
      <c r="OZI35" s="38"/>
      <c r="OZJ35" s="38"/>
      <c r="OZK35" s="38"/>
      <c r="OZL35" s="38"/>
      <c r="OZM35" s="38"/>
      <c r="OZN35" s="38"/>
      <c r="OZO35" s="38"/>
      <c r="OZP35" s="38"/>
      <c r="OZQ35" s="38"/>
      <c r="OZR35" s="38"/>
      <c r="OZS35" s="38"/>
      <c r="OZT35" s="38"/>
      <c r="OZU35" s="38"/>
      <c r="OZV35" s="38"/>
      <c r="OZW35" s="38"/>
      <c r="OZX35" s="38"/>
      <c r="OZY35" s="38"/>
      <c r="OZZ35" s="38"/>
      <c r="PAA35" s="38"/>
      <c r="PAB35" s="38"/>
      <c r="PAC35" s="38"/>
      <c r="PAD35" s="38"/>
      <c r="PAE35" s="38"/>
      <c r="PAF35" s="38"/>
      <c r="PAG35" s="38"/>
      <c r="PAH35" s="38"/>
      <c r="PAI35" s="38"/>
      <c r="PAJ35" s="38"/>
      <c r="PAK35" s="38"/>
      <c r="PAL35" s="38"/>
      <c r="PAM35" s="38"/>
      <c r="PAN35" s="38"/>
      <c r="PAO35" s="38"/>
      <c r="PAP35" s="38"/>
      <c r="PAQ35" s="38"/>
      <c r="PAR35" s="38"/>
      <c r="PAS35" s="38"/>
      <c r="PAT35" s="38"/>
      <c r="PAU35" s="38"/>
      <c r="PAV35" s="38"/>
      <c r="PAW35" s="38"/>
      <c r="PAX35" s="38"/>
      <c r="PAY35" s="38"/>
      <c r="PAZ35" s="38"/>
      <c r="PBA35" s="38"/>
      <c r="PBB35" s="38"/>
      <c r="PBC35" s="38"/>
      <c r="PBD35" s="38"/>
      <c r="PBE35" s="38"/>
      <c r="PBF35" s="38"/>
      <c r="PBG35" s="38"/>
      <c r="PBH35" s="38"/>
      <c r="PBI35" s="38"/>
      <c r="PBJ35" s="38"/>
      <c r="PBK35" s="38"/>
      <c r="PBL35" s="38"/>
      <c r="PBM35" s="38"/>
      <c r="PBN35" s="38"/>
      <c r="PBO35" s="38"/>
      <c r="PBP35" s="38"/>
      <c r="PBQ35" s="38"/>
      <c r="PBR35" s="38"/>
      <c r="PBS35" s="38"/>
      <c r="PBT35" s="38"/>
      <c r="PBU35" s="38"/>
      <c r="PBV35" s="38"/>
      <c r="PBW35" s="38"/>
      <c r="PBX35" s="38"/>
      <c r="PBY35" s="38"/>
      <c r="PBZ35" s="38"/>
      <c r="PCA35" s="38"/>
      <c r="PCB35" s="38"/>
      <c r="PCC35" s="38"/>
      <c r="PCD35" s="38"/>
      <c r="PCE35" s="38"/>
      <c r="PCF35" s="38"/>
      <c r="PCG35" s="38"/>
      <c r="PCH35" s="38"/>
      <c r="PCI35" s="38"/>
      <c r="PCJ35" s="38"/>
      <c r="PCK35" s="38"/>
      <c r="PCL35" s="38"/>
      <c r="PCM35" s="38"/>
      <c r="PCN35" s="38"/>
      <c r="PCO35" s="38"/>
      <c r="PCP35" s="38"/>
      <c r="PCQ35" s="38"/>
      <c r="PCR35" s="38"/>
      <c r="PCS35" s="38"/>
      <c r="PCT35" s="38"/>
      <c r="PCU35" s="38"/>
      <c r="PCV35" s="38"/>
      <c r="PCW35" s="38"/>
      <c r="PCX35" s="38"/>
      <c r="PCY35" s="38"/>
      <c r="PCZ35" s="38"/>
      <c r="PDA35" s="38"/>
      <c r="PDB35" s="38"/>
      <c r="PDC35" s="38"/>
      <c r="PDD35" s="38"/>
      <c r="PDE35" s="38"/>
      <c r="PDF35" s="38"/>
      <c r="PDG35" s="38"/>
      <c r="PDH35" s="38"/>
      <c r="PDI35" s="38"/>
      <c r="PDJ35" s="38"/>
      <c r="PDK35" s="38"/>
      <c r="PDL35" s="38"/>
      <c r="PDM35" s="38"/>
      <c r="PDN35" s="38"/>
      <c r="PDO35" s="38"/>
      <c r="PDP35" s="38"/>
      <c r="PDQ35" s="38"/>
      <c r="PDR35" s="38"/>
      <c r="PDS35" s="38"/>
      <c r="PDT35" s="38"/>
      <c r="PDU35" s="38"/>
      <c r="PDV35" s="38"/>
      <c r="PDW35" s="38"/>
      <c r="PDX35" s="38"/>
      <c r="PDY35" s="38"/>
      <c r="PDZ35" s="38"/>
      <c r="PEA35" s="38"/>
      <c r="PEB35" s="38"/>
      <c r="PEC35" s="38"/>
      <c r="PED35" s="38"/>
      <c r="PEE35" s="38"/>
      <c r="PEF35" s="38"/>
      <c r="PEG35" s="38"/>
      <c r="PEH35" s="38"/>
      <c r="PEI35" s="38"/>
      <c r="PEJ35" s="38"/>
      <c r="PEK35" s="38"/>
      <c r="PEL35" s="38"/>
      <c r="PEM35" s="38"/>
      <c r="PEN35" s="38"/>
      <c r="PEO35" s="38"/>
      <c r="PEP35" s="38"/>
      <c r="PEQ35" s="38"/>
      <c r="PER35" s="38"/>
      <c r="PES35" s="38"/>
      <c r="PET35" s="38"/>
      <c r="PEU35" s="38"/>
      <c r="PEV35" s="38"/>
      <c r="PEW35" s="38"/>
      <c r="PEX35" s="38"/>
      <c r="PEY35" s="38"/>
      <c r="PEZ35" s="38"/>
      <c r="PFA35" s="38"/>
      <c r="PFB35" s="38"/>
      <c r="PFC35" s="38"/>
      <c r="PFD35" s="38"/>
      <c r="PFE35" s="38"/>
      <c r="PFF35" s="38"/>
      <c r="PFG35" s="38"/>
      <c r="PFH35" s="38"/>
      <c r="PFI35" s="38"/>
      <c r="PFJ35" s="38"/>
      <c r="PFK35" s="38"/>
      <c r="PFL35" s="38"/>
      <c r="PFM35" s="38"/>
      <c r="PFN35" s="38"/>
      <c r="PFO35" s="38"/>
      <c r="PFP35" s="38"/>
      <c r="PFQ35" s="38"/>
      <c r="PFR35" s="38"/>
      <c r="PFS35" s="38"/>
      <c r="PFT35" s="38"/>
      <c r="PFU35" s="38"/>
      <c r="PFV35" s="38"/>
      <c r="PFW35" s="38"/>
      <c r="PFX35" s="38"/>
      <c r="PFY35" s="38"/>
      <c r="PFZ35" s="38"/>
      <c r="PGA35" s="38"/>
      <c r="PGB35" s="38"/>
      <c r="PGC35" s="38"/>
      <c r="PGD35" s="38"/>
      <c r="PGE35" s="38"/>
      <c r="PGF35" s="38"/>
      <c r="PGG35" s="38"/>
      <c r="PGH35" s="38"/>
      <c r="PGI35" s="38"/>
      <c r="PGJ35" s="38"/>
      <c r="PGK35" s="38"/>
      <c r="PGL35" s="38"/>
      <c r="PGM35" s="38"/>
      <c r="PGN35" s="38"/>
      <c r="PGO35" s="38"/>
      <c r="PGP35" s="38"/>
      <c r="PGQ35" s="38"/>
      <c r="PGR35" s="38"/>
      <c r="PGS35" s="38"/>
      <c r="PGT35" s="38"/>
      <c r="PGU35" s="38"/>
      <c r="PGV35" s="38"/>
      <c r="PGW35" s="38"/>
      <c r="PGX35" s="38"/>
      <c r="PGY35" s="38"/>
      <c r="PGZ35" s="38"/>
      <c r="PHA35" s="38"/>
      <c r="PHB35" s="38"/>
      <c r="PHC35" s="38"/>
      <c r="PHD35" s="38"/>
      <c r="PHE35" s="38"/>
      <c r="PHF35" s="38"/>
      <c r="PHG35" s="38"/>
      <c r="PHH35" s="38"/>
      <c r="PHI35" s="38"/>
      <c r="PHJ35" s="38"/>
      <c r="PHK35" s="38"/>
      <c r="PHL35" s="38"/>
      <c r="PHM35" s="38"/>
      <c r="PHN35" s="38"/>
      <c r="PHO35" s="38"/>
      <c r="PHP35" s="38"/>
      <c r="PHQ35" s="38"/>
      <c r="PHR35" s="38"/>
      <c r="PHS35" s="38"/>
      <c r="PHT35" s="38"/>
      <c r="PHU35" s="38"/>
      <c r="PHV35" s="38"/>
      <c r="PHW35" s="38"/>
      <c r="PHX35" s="38"/>
      <c r="PHY35" s="38"/>
      <c r="PHZ35" s="38"/>
      <c r="PIA35" s="38"/>
      <c r="PIB35" s="38"/>
      <c r="PIC35" s="38"/>
      <c r="PID35" s="38"/>
      <c r="PIE35" s="38"/>
      <c r="PIF35" s="38"/>
      <c r="PIG35" s="38"/>
      <c r="PIH35" s="38"/>
      <c r="PII35" s="38"/>
      <c r="PIJ35" s="38"/>
      <c r="PIK35" s="38"/>
      <c r="PIL35" s="38"/>
      <c r="PIM35" s="38"/>
      <c r="PIN35" s="38"/>
      <c r="PIO35" s="38"/>
      <c r="PIP35" s="38"/>
      <c r="PIQ35" s="38"/>
      <c r="PIR35" s="38"/>
      <c r="PIS35" s="38"/>
      <c r="PIT35" s="38"/>
      <c r="PIU35" s="38"/>
      <c r="PIV35" s="38"/>
      <c r="PIW35" s="38"/>
      <c r="PIX35" s="38"/>
      <c r="PIY35" s="38"/>
      <c r="PIZ35" s="38"/>
      <c r="PJA35" s="38"/>
      <c r="PJB35" s="38"/>
      <c r="PJC35" s="38"/>
      <c r="PJD35" s="38"/>
      <c r="PJE35" s="38"/>
      <c r="PJF35" s="38"/>
      <c r="PJG35" s="38"/>
      <c r="PJH35" s="38"/>
      <c r="PJI35" s="38"/>
      <c r="PJJ35" s="38"/>
      <c r="PJK35" s="38"/>
      <c r="PJL35" s="38"/>
      <c r="PJM35" s="38"/>
      <c r="PJN35" s="38"/>
      <c r="PJO35" s="38"/>
      <c r="PJP35" s="38"/>
      <c r="PJQ35" s="38"/>
      <c r="PJR35" s="38"/>
      <c r="PJS35" s="38"/>
      <c r="PJT35" s="38"/>
      <c r="PJU35" s="38"/>
      <c r="PJV35" s="38"/>
      <c r="PJW35" s="38"/>
      <c r="PJX35" s="38"/>
      <c r="PJY35" s="38"/>
      <c r="PJZ35" s="38"/>
      <c r="PKA35" s="38"/>
      <c r="PKB35" s="38"/>
      <c r="PKC35" s="38"/>
      <c r="PKD35" s="38"/>
      <c r="PKE35" s="38"/>
      <c r="PKF35" s="38"/>
      <c r="PKG35" s="38"/>
      <c r="PKH35" s="38"/>
      <c r="PKI35" s="38"/>
      <c r="PKJ35" s="38"/>
      <c r="PKK35" s="38"/>
      <c r="PKL35" s="38"/>
      <c r="PKM35" s="38"/>
      <c r="PKN35" s="38"/>
      <c r="PKO35" s="38"/>
      <c r="PKP35" s="38"/>
      <c r="PKQ35" s="38"/>
      <c r="PKR35" s="38"/>
      <c r="PKS35" s="38"/>
      <c r="PKT35" s="38"/>
      <c r="PKU35" s="38"/>
      <c r="PKV35" s="38"/>
      <c r="PKW35" s="38"/>
      <c r="PKX35" s="38"/>
      <c r="PKY35" s="38"/>
      <c r="PKZ35" s="38"/>
      <c r="PLA35" s="38"/>
      <c r="PLB35" s="38"/>
      <c r="PLC35" s="38"/>
      <c r="PLD35" s="38"/>
      <c r="PLE35" s="38"/>
      <c r="PLF35" s="38"/>
      <c r="PLG35" s="38"/>
      <c r="PLH35" s="38"/>
      <c r="PLI35" s="38"/>
      <c r="PLJ35" s="38"/>
      <c r="PLK35" s="38"/>
      <c r="PLL35" s="38"/>
      <c r="PLM35" s="38"/>
      <c r="PLN35" s="38"/>
      <c r="PLO35" s="38"/>
      <c r="PLP35" s="38"/>
      <c r="PLQ35" s="38"/>
      <c r="PLR35" s="38"/>
      <c r="PLS35" s="38"/>
      <c r="PLT35" s="38"/>
      <c r="PLU35" s="38"/>
      <c r="PLV35" s="38"/>
      <c r="PLW35" s="38"/>
      <c r="PLX35" s="38"/>
      <c r="PLY35" s="38"/>
      <c r="PLZ35" s="38"/>
      <c r="PMA35" s="38"/>
      <c r="PMB35" s="38"/>
      <c r="PMC35" s="38"/>
      <c r="PMD35" s="38"/>
      <c r="PME35" s="38"/>
      <c r="PMF35" s="38"/>
      <c r="PMG35" s="38"/>
      <c r="PMH35" s="38"/>
      <c r="PMI35" s="38"/>
      <c r="PMJ35" s="38"/>
      <c r="PMK35" s="38"/>
      <c r="PML35" s="38"/>
      <c r="PMM35" s="38"/>
      <c r="PMN35" s="38"/>
      <c r="PMO35" s="38"/>
      <c r="PMP35" s="38"/>
      <c r="PMQ35" s="38"/>
      <c r="PMR35" s="38"/>
      <c r="PMS35" s="38"/>
      <c r="PMT35" s="38"/>
      <c r="PMU35" s="38"/>
      <c r="PMV35" s="38"/>
      <c r="PMW35" s="38"/>
      <c r="PMX35" s="38"/>
      <c r="PMY35" s="38"/>
      <c r="PMZ35" s="38"/>
      <c r="PNA35" s="38"/>
      <c r="PNB35" s="38"/>
      <c r="PNC35" s="38"/>
      <c r="PND35" s="38"/>
      <c r="PNE35" s="38"/>
      <c r="PNF35" s="38"/>
      <c r="PNG35" s="38"/>
      <c r="PNH35" s="38"/>
      <c r="PNI35" s="38"/>
      <c r="PNJ35" s="38"/>
      <c r="PNK35" s="38"/>
      <c r="PNL35" s="38"/>
      <c r="PNM35" s="38"/>
      <c r="PNN35" s="38"/>
      <c r="PNO35" s="38"/>
      <c r="PNP35" s="38"/>
      <c r="PNQ35" s="38"/>
      <c r="PNR35" s="38"/>
      <c r="PNS35" s="38"/>
      <c r="PNT35" s="38"/>
      <c r="PNU35" s="38"/>
      <c r="PNV35" s="38"/>
      <c r="PNW35" s="38"/>
      <c r="PNX35" s="38"/>
      <c r="PNY35" s="38"/>
      <c r="PNZ35" s="38"/>
      <c r="POA35" s="38"/>
      <c r="POB35" s="38"/>
      <c r="POC35" s="38"/>
      <c r="POD35" s="38"/>
      <c r="POE35" s="38"/>
      <c r="POF35" s="38"/>
      <c r="POG35" s="38"/>
      <c r="POH35" s="38"/>
      <c r="POI35" s="38"/>
      <c r="POJ35" s="38"/>
      <c r="POK35" s="38"/>
      <c r="POL35" s="38"/>
      <c r="POM35" s="38"/>
      <c r="PON35" s="38"/>
      <c r="POO35" s="38"/>
      <c r="POP35" s="38"/>
      <c r="POQ35" s="38"/>
      <c r="POR35" s="38"/>
      <c r="POS35" s="38"/>
      <c r="POT35" s="38"/>
      <c r="POU35" s="38"/>
      <c r="POV35" s="38"/>
      <c r="POW35" s="38"/>
      <c r="POX35" s="38"/>
      <c r="POY35" s="38"/>
      <c r="POZ35" s="38"/>
      <c r="PPA35" s="38"/>
      <c r="PPB35" s="38"/>
      <c r="PPC35" s="38"/>
      <c r="PPD35" s="38"/>
      <c r="PPE35" s="38"/>
      <c r="PPF35" s="38"/>
      <c r="PPG35" s="38"/>
      <c r="PPH35" s="38"/>
      <c r="PPI35" s="38"/>
      <c r="PPJ35" s="38"/>
      <c r="PPK35" s="38"/>
      <c r="PPL35" s="38"/>
      <c r="PPM35" s="38"/>
      <c r="PPN35" s="38"/>
      <c r="PPO35" s="38"/>
      <c r="PPP35" s="38"/>
      <c r="PPQ35" s="38"/>
      <c r="PPR35" s="38"/>
      <c r="PPS35" s="38"/>
      <c r="PPT35" s="38"/>
      <c r="PPU35" s="38"/>
      <c r="PPV35" s="38"/>
      <c r="PPW35" s="38"/>
      <c r="PPX35" s="38"/>
      <c r="PPY35" s="38"/>
      <c r="PPZ35" s="38"/>
      <c r="PQA35" s="38"/>
      <c r="PQB35" s="38"/>
      <c r="PQC35" s="38"/>
      <c r="PQD35" s="38"/>
      <c r="PQE35" s="38"/>
      <c r="PQF35" s="38"/>
      <c r="PQG35" s="38"/>
      <c r="PQH35" s="38"/>
      <c r="PQI35" s="38"/>
      <c r="PQJ35" s="38"/>
      <c r="PQK35" s="38"/>
      <c r="PQL35" s="38"/>
      <c r="PQM35" s="38"/>
      <c r="PQN35" s="38"/>
      <c r="PQO35" s="38"/>
      <c r="PQP35" s="38"/>
      <c r="PQQ35" s="38"/>
      <c r="PQR35" s="38"/>
      <c r="PQS35" s="38"/>
      <c r="PQT35" s="38"/>
      <c r="PQU35" s="38"/>
      <c r="PQV35" s="38"/>
      <c r="PQW35" s="38"/>
      <c r="PQX35" s="38"/>
      <c r="PQY35" s="38"/>
      <c r="PQZ35" s="38"/>
      <c r="PRA35" s="38"/>
      <c r="PRB35" s="38"/>
      <c r="PRC35" s="38"/>
      <c r="PRD35" s="38"/>
      <c r="PRE35" s="38"/>
      <c r="PRF35" s="38"/>
      <c r="PRG35" s="38"/>
      <c r="PRH35" s="38"/>
      <c r="PRI35" s="38"/>
      <c r="PRJ35" s="38"/>
      <c r="PRK35" s="38"/>
      <c r="PRL35" s="38"/>
      <c r="PRM35" s="38"/>
      <c r="PRN35" s="38"/>
      <c r="PRO35" s="38"/>
      <c r="PRP35" s="38"/>
      <c r="PRQ35" s="38"/>
      <c r="PRR35" s="38"/>
      <c r="PRS35" s="38"/>
      <c r="PRT35" s="38"/>
      <c r="PRU35" s="38"/>
      <c r="PRV35" s="38"/>
      <c r="PRW35" s="38"/>
      <c r="PRX35" s="38"/>
      <c r="PRY35" s="38"/>
      <c r="PRZ35" s="38"/>
      <c r="PSA35" s="38"/>
      <c r="PSB35" s="38"/>
      <c r="PSC35" s="38"/>
      <c r="PSD35" s="38"/>
      <c r="PSE35" s="38"/>
      <c r="PSF35" s="38"/>
      <c r="PSG35" s="38"/>
      <c r="PSH35" s="38"/>
      <c r="PSI35" s="38"/>
      <c r="PSJ35" s="38"/>
      <c r="PSK35" s="38"/>
      <c r="PSL35" s="38"/>
      <c r="PSM35" s="38"/>
      <c r="PSN35" s="38"/>
      <c r="PSO35" s="38"/>
      <c r="PSP35" s="38"/>
      <c r="PSQ35" s="38"/>
      <c r="PSR35" s="38"/>
      <c r="PSS35" s="38"/>
      <c r="PST35" s="38"/>
      <c r="PSU35" s="38"/>
      <c r="PSV35" s="38"/>
      <c r="PSW35" s="38"/>
      <c r="PSX35" s="38"/>
      <c r="PSY35" s="38"/>
      <c r="PSZ35" s="38"/>
      <c r="PTA35" s="38"/>
      <c r="PTB35" s="38"/>
      <c r="PTC35" s="38"/>
      <c r="PTD35" s="38"/>
      <c r="PTE35" s="38"/>
      <c r="PTF35" s="38"/>
      <c r="PTG35" s="38"/>
      <c r="PTH35" s="38"/>
      <c r="PTI35" s="38"/>
      <c r="PTJ35" s="38"/>
      <c r="PTK35" s="38"/>
      <c r="PTL35" s="38"/>
      <c r="PTM35" s="38"/>
      <c r="PTN35" s="38"/>
      <c r="PTO35" s="38"/>
      <c r="PTP35" s="38"/>
      <c r="PTQ35" s="38"/>
      <c r="PTR35" s="38"/>
      <c r="PTS35" s="38"/>
      <c r="PTT35" s="38"/>
      <c r="PTU35" s="38"/>
      <c r="PTV35" s="38"/>
      <c r="PTW35" s="38"/>
      <c r="PTX35" s="38"/>
      <c r="PTY35" s="38"/>
      <c r="PTZ35" s="38"/>
      <c r="PUA35" s="38"/>
      <c r="PUB35" s="38"/>
      <c r="PUC35" s="38"/>
      <c r="PUD35" s="38"/>
      <c r="PUE35" s="38"/>
      <c r="PUF35" s="38"/>
      <c r="PUG35" s="38"/>
      <c r="PUH35" s="38"/>
      <c r="PUI35" s="38"/>
      <c r="PUJ35" s="38"/>
      <c r="PUK35" s="38"/>
      <c r="PUL35" s="38"/>
      <c r="PUM35" s="38"/>
      <c r="PUN35" s="38"/>
      <c r="PUO35" s="38"/>
      <c r="PUP35" s="38"/>
      <c r="PUQ35" s="38"/>
      <c r="PUR35" s="38"/>
      <c r="PUS35" s="38"/>
      <c r="PUT35" s="38"/>
      <c r="PUU35" s="38"/>
      <c r="PUV35" s="38"/>
      <c r="PUW35" s="38"/>
      <c r="PUX35" s="38"/>
      <c r="PUY35" s="38"/>
      <c r="PUZ35" s="38"/>
      <c r="PVA35" s="38"/>
      <c r="PVB35" s="38"/>
      <c r="PVC35" s="38"/>
      <c r="PVD35" s="38"/>
      <c r="PVE35" s="38"/>
      <c r="PVF35" s="38"/>
      <c r="PVG35" s="38"/>
      <c r="PVH35" s="38"/>
      <c r="PVI35" s="38"/>
      <c r="PVJ35" s="38"/>
      <c r="PVK35" s="38"/>
      <c r="PVL35" s="38"/>
      <c r="PVM35" s="38"/>
      <c r="PVN35" s="38"/>
      <c r="PVO35" s="38"/>
      <c r="PVP35" s="38"/>
      <c r="PVQ35" s="38"/>
      <c r="PVR35" s="38"/>
      <c r="PVS35" s="38"/>
      <c r="PVT35" s="38"/>
      <c r="PVU35" s="38"/>
      <c r="PVV35" s="38"/>
      <c r="PVW35" s="38"/>
      <c r="PVX35" s="38"/>
      <c r="PVY35" s="38"/>
      <c r="PVZ35" s="38"/>
      <c r="PWA35" s="38"/>
      <c r="PWB35" s="38"/>
      <c r="PWC35" s="38"/>
      <c r="PWD35" s="38"/>
      <c r="PWE35" s="38"/>
      <c r="PWF35" s="38"/>
      <c r="PWG35" s="38"/>
      <c r="PWH35" s="38"/>
      <c r="PWI35" s="38"/>
      <c r="PWJ35" s="38"/>
      <c r="PWK35" s="38"/>
      <c r="PWL35" s="38"/>
      <c r="PWM35" s="38"/>
      <c r="PWN35" s="38"/>
      <c r="PWO35" s="38"/>
      <c r="PWP35" s="38"/>
      <c r="PWQ35" s="38"/>
      <c r="PWR35" s="38"/>
      <c r="PWS35" s="38"/>
      <c r="PWT35" s="38"/>
      <c r="PWU35" s="38"/>
      <c r="PWV35" s="38"/>
      <c r="PWW35" s="38"/>
      <c r="PWX35" s="38"/>
      <c r="PWY35" s="38"/>
      <c r="PWZ35" s="38"/>
      <c r="PXA35" s="38"/>
      <c r="PXB35" s="38"/>
      <c r="PXC35" s="38"/>
      <c r="PXD35" s="38"/>
      <c r="PXE35" s="38"/>
      <c r="PXF35" s="38"/>
      <c r="PXG35" s="38"/>
      <c r="PXH35" s="38"/>
      <c r="PXI35" s="38"/>
      <c r="PXJ35" s="38"/>
      <c r="PXK35" s="38"/>
      <c r="PXL35" s="38"/>
      <c r="PXM35" s="38"/>
      <c r="PXN35" s="38"/>
      <c r="PXO35" s="38"/>
      <c r="PXP35" s="38"/>
      <c r="PXQ35" s="38"/>
      <c r="PXR35" s="38"/>
      <c r="PXS35" s="38"/>
      <c r="PXT35" s="38"/>
      <c r="PXU35" s="38"/>
      <c r="PXV35" s="38"/>
      <c r="PXW35" s="38"/>
      <c r="PXX35" s="38"/>
      <c r="PXY35" s="38"/>
      <c r="PXZ35" s="38"/>
      <c r="PYA35" s="38"/>
      <c r="PYB35" s="38"/>
      <c r="PYC35" s="38"/>
      <c r="PYD35" s="38"/>
      <c r="PYE35" s="38"/>
      <c r="PYF35" s="38"/>
      <c r="PYG35" s="38"/>
      <c r="PYH35" s="38"/>
      <c r="PYI35" s="38"/>
      <c r="PYJ35" s="38"/>
      <c r="PYK35" s="38"/>
      <c r="PYL35" s="38"/>
      <c r="PYM35" s="38"/>
      <c r="PYN35" s="38"/>
      <c r="PYO35" s="38"/>
      <c r="PYP35" s="38"/>
      <c r="PYQ35" s="38"/>
      <c r="PYR35" s="38"/>
      <c r="PYS35" s="38"/>
      <c r="PYT35" s="38"/>
      <c r="PYU35" s="38"/>
      <c r="PYV35" s="38"/>
      <c r="PYW35" s="38"/>
      <c r="PYX35" s="38"/>
      <c r="PYY35" s="38"/>
      <c r="PYZ35" s="38"/>
      <c r="PZA35" s="38"/>
      <c r="PZB35" s="38"/>
      <c r="PZC35" s="38"/>
      <c r="PZD35" s="38"/>
      <c r="PZE35" s="38"/>
      <c r="PZF35" s="38"/>
      <c r="PZG35" s="38"/>
      <c r="PZH35" s="38"/>
      <c r="PZI35" s="38"/>
      <c r="PZJ35" s="38"/>
      <c r="PZK35" s="38"/>
      <c r="PZL35" s="38"/>
      <c r="PZM35" s="38"/>
      <c r="PZN35" s="38"/>
      <c r="PZO35" s="38"/>
      <c r="PZP35" s="38"/>
      <c r="PZQ35" s="38"/>
      <c r="PZR35" s="38"/>
      <c r="PZS35" s="38"/>
      <c r="PZT35" s="38"/>
      <c r="PZU35" s="38"/>
      <c r="PZV35" s="38"/>
      <c r="PZW35" s="38"/>
      <c r="PZX35" s="38"/>
      <c r="PZY35" s="38"/>
      <c r="PZZ35" s="38"/>
      <c r="QAA35" s="38"/>
      <c r="QAB35" s="38"/>
      <c r="QAC35" s="38"/>
      <c r="QAD35" s="38"/>
      <c r="QAE35" s="38"/>
      <c r="QAF35" s="38"/>
      <c r="QAG35" s="38"/>
      <c r="QAH35" s="38"/>
      <c r="QAI35" s="38"/>
      <c r="QAJ35" s="38"/>
      <c r="QAK35" s="38"/>
      <c r="QAL35" s="38"/>
      <c r="QAM35" s="38"/>
      <c r="QAN35" s="38"/>
      <c r="QAO35" s="38"/>
      <c r="QAP35" s="38"/>
      <c r="QAQ35" s="38"/>
      <c r="QAR35" s="38"/>
      <c r="QAS35" s="38"/>
      <c r="QAT35" s="38"/>
      <c r="QAU35" s="38"/>
      <c r="QAV35" s="38"/>
      <c r="QAW35" s="38"/>
      <c r="QAX35" s="38"/>
      <c r="QAY35" s="38"/>
      <c r="QAZ35" s="38"/>
      <c r="QBA35" s="38"/>
      <c r="QBB35" s="38"/>
      <c r="QBC35" s="38"/>
      <c r="QBD35" s="38"/>
      <c r="QBE35" s="38"/>
      <c r="QBF35" s="38"/>
      <c r="QBG35" s="38"/>
      <c r="QBH35" s="38"/>
      <c r="QBI35" s="38"/>
      <c r="QBJ35" s="38"/>
      <c r="QBK35" s="38"/>
      <c r="QBL35" s="38"/>
      <c r="QBM35" s="38"/>
      <c r="QBN35" s="38"/>
      <c r="QBO35" s="38"/>
      <c r="QBP35" s="38"/>
      <c r="QBQ35" s="38"/>
      <c r="QBR35" s="38"/>
      <c r="QBS35" s="38"/>
      <c r="QBT35" s="38"/>
      <c r="QBU35" s="38"/>
      <c r="QBV35" s="38"/>
      <c r="QBW35" s="38"/>
      <c r="QBX35" s="38"/>
      <c r="QBY35" s="38"/>
      <c r="QBZ35" s="38"/>
      <c r="QCA35" s="38"/>
      <c r="QCB35" s="38"/>
      <c r="QCC35" s="38"/>
      <c r="QCD35" s="38"/>
      <c r="QCE35" s="38"/>
      <c r="QCF35" s="38"/>
      <c r="QCG35" s="38"/>
      <c r="QCH35" s="38"/>
      <c r="QCI35" s="38"/>
      <c r="QCJ35" s="38"/>
      <c r="QCK35" s="38"/>
      <c r="QCL35" s="38"/>
      <c r="QCM35" s="38"/>
      <c r="QCN35" s="38"/>
      <c r="QCO35" s="38"/>
      <c r="QCP35" s="38"/>
      <c r="QCQ35" s="38"/>
      <c r="QCR35" s="38"/>
      <c r="QCS35" s="38"/>
      <c r="QCT35" s="38"/>
      <c r="QCU35" s="38"/>
      <c r="QCV35" s="38"/>
      <c r="QCW35" s="38"/>
      <c r="QCX35" s="38"/>
      <c r="QCY35" s="38"/>
      <c r="QCZ35" s="38"/>
      <c r="QDA35" s="38"/>
      <c r="QDB35" s="38"/>
      <c r="QDC35" s="38"/>
      <c r="QDD35" s="38"/>
      <c r="QDE35" s="38"/>
      <c r="QDF35" s="38"/>
      <c r="QDG35" s="38"/>
      <c r="QDH35" s="38"/>
      <c r="QDI35" s="38"/>
      <c r="QDJ35" s="38"/>
      <c r="QDK35" s="38"/>
      <c r="QDL35" s="38"/>
      <c r="QDM35" s="38"/>
      <c r="QDN35" s="38"/>
      <c r="QDO35" s="38"/>
      <c r="QDP35" s="38"/>
      <c r="QDQ35" s="38"/>
      <c r="QDR35" s="38"/>
      <c r="QDS35" s="38"/>
      <c r="QDT35" s="38"/>
      <c r="QDU35" s="38"/>
      <c r="QDV35" s="38"/>
      <c r="QDW35" s="38"/>
      <c r="QDX35" s="38"/>
      <c r="QDY35" s="38"/>
      <c r="QDZ35" s="38"/>
      <c r="QEA35" s="38"/>
      <c r="QEB35" s="38"/>
      <c r="QEC35" s="38"/>
      <c r="QED35" s="38"/>
      <c r="QEE35" s="38"/>
      <c r="QEF35" s="38"/>
      <c r="QEG35" s="38"/>
      <c r="QEH35" s="38"/>
      <c r="QEI35" s="38"/>
      <c r="QEJ35" s="38"/>
      <c r="QEK35" s="38"/>
      <c r="QEL35" s="38"/>
      <c r="QEM35" s="38"/>
      <c r="QEN35" s="38"/>
      <c r="QEO35" s="38"/>
      <c r="QEP35" s="38"/>
      <c r="QEQ35" s="38"/>
      <c r="QER35" s="38"/>
      <c r="QES35" s="38"/>
      <c r="QET35" s="38"/>
      <c r="QEU35" s="38"/>
      <c r="QEV35" s="38"/>
      <c r="QEW35" s="38"/>
      <c r="QEX35" s="38"/>
      <c r="QEY35" s="38"/>
      <c r="QEZ35" s="38"/>
      <c r="QFA35" s="38"/>
      <c r="QFB35" s="38"/>
      <c r="QFC35" s="38"/>
      <c r="QFD35" s="38"/>
      <c r="QFE35" s="38"/>
      <c r="QFF35" s="38"/>
      <c r="QFG35" s="38"/>
      <c r="QFH35" s="38"/>
      <c r="QFI35" s="38"/>
      <c r="QFJ35" s="38"/>
      <c r="QFK35" s="38"/>
      <c r="QFL35" s="38"/>
      <c r="QFM35" s="38"/>
      <c r="QFN35" s="38"/>
      <c r="QFO35" s="38"/>
      <c r="QFP35" s="38"/>
      <c r="QFQ35" s="38"/>
      <c r="QFR35" s="38"/>
      <c r="QFS35" s="38"/>
      <c r="QFT35" s="38"/>
      <c r="QFU35" s="38"/>
      <c r="QFV35" s="38"/>
      <c r="QFW35" s="38"/>
      <c r="QFX35" s="38"/>
      <c r="QFY35" s="38"/>
      <c r="QFZ35" s="38"/>
      <c r="QGA35" s="38"/>
      <c r="QGB35" s="38"/>
      <c r="QGC35" s="38"/>
      <c r="QGD35" s="38"/>
      <c r="QGE35" s="38"/>
      <c r="QGF35" s="38"/>
      <c r="QGG35" s="38"/>
      <c r="QGH35" s="38"/>
      <c r="QGI35" s="38"/>
      <c r="QGJ35" s="38"/>
      <c r="QGK35" s="38"/>
      <c r="QGL35" s="38"/>
      <c r="QGM35" s="38"/>
      <c r="QGN35" s="38"/>
      <c r="QGO35" s="38"/>
      <c r="QGP35" s="38"/>
      <c r="QGQ35" s="38"/>
      <c r="QGR35" s="38"/>
      <c r="QGS35" s="38"/>
      <c r="QGT35" s="38"/>
      <c r="QGU35" s="38"/>
      <c r="QGV35" s="38"/>
      <c r="QGW35" s="38"/>
      <c r="QGX35" s="38"/>
      <c r="QGY35" s="38"/>
      <c r="QGZ35" s="38"/>
      <c r="QHA35" s="38"/>
      <c r="QHB35" s="38"/>
      <c r="QHC35" s="38"/>
      <c r="QHD35" s="38"/>
      <c r="QHE35" s="38"/>
      <c r="QHF35" s="38"/>
      <c r="QHG35" s="38"/>
      <c r="QHH35" s="38"/>
      <c r="QHI35" s="38"/>
      <c r="QHJ35" s="38"/>
      <c r="QHK35" s="38"/>
      <c r="QHL35" s="38"/>
      <c r="QHM35" s="38"/>
      <c r="QHN35" s="38"/>
      <c r="QHO35" s="38"/>
      <c r="QHP35" s="38"/>
      <c r="QHQ35" s="38"/>
      <c r="QHR35" s="38"/>
      <c r="QHS35" s="38"/>
      <c r="QHT35" s="38"/>
      <c r="QHU35" s="38"/>
      <c r="QHV35" s="38"/>
      <c r="QHW35" s="38"/>
      <c r="QHX35" s="38"/>
      <c r="QHY35" s="38"/>
      <c r="QHZ35" s="38"/>
      <c r="QIA35" s="38"/>
      <c r="QIB35" s="38"/>
      <c r="QIC35" s="38"/>
      <c r="QID35" s="38"/>
      <c r="QIE35" s="38"/>
      <c r="QIF35" s="38"/>
      <c r="QIG35" s="38"/>
      <c r="QIH35" s="38"/>
      <c r="QII35" s="38"/>
      <c r="QIJ35" s="38"/>
      <c r="QIK35" s="38"/>
      <c r="QIL35" s="38"/>
      <c r="QIM35" s="38"/>
      <c r="QIN35" s="38"/>
      <c r="QIO35" s="38"/>
      <c r="QIP35" s="38"/>
      <c r="QIQ35" s="38"/>
      <c r="QIR35" s="38"/>
      <c r="QIS35" s="38"/>
      <c r="QIT35" s="38"/>
      <c r="QIU35" s="38"/>
      <c r="QIV35" s="38"/>
      <c r="QIW35" s="38"/>
      <c r="QIX35" s="38"/>
      <c r="QIY35" s="38"/>
      <c r="QIZ35" s="38"/>
      <c r="QJA35" s="38"/>
      <c r="QJB35" s="38"/>
      <c r="QJC35" s="38"/>
      <c r="QJD35" s="38"/>
      <c r="QJE35" s="38"/>
      <c r="QJF35" s="38"/>
      <c r="QJG35" s="38"/>
      <c r="QJH35" s="38"/>
      <c r="QJI35" s="38"/>
      <c r="QJJ35" s="38"/>
      <c r="QJK35" s="38"/>
      <c r="QJL35" s="38"/>
      <c r="QJM35" s="38"/>
      <c r="QJN35" s="38"/>
      <c r="QJO35" s="38"/>
      <c r="QJP35" s="38"/>
      <c r="QJQ35" s="38"/>
      <c r="QJR35" s="38"/>
      <c r="QJS35" s="38"/>
      <c r="QJT35" s="38"/>
      <c r="QJU35" s="38"/>
      <c r="QJV35" s="38"/>
      <c r="QJW35" s="38"/>
      <c r="QJX35" s="38"/>
      <c r="QJY35" s="38"/>
      <c r="QJZ35" s="38"/>
      <c r="QKA35" s="38"/>
      <c r="QKB35" s="38"/>
      <c r="QKC35" s="38"/>
      <c r="QKD35" s="38"/>
      <c r="QKE35" s="38"/>
      <c r="QKF35" s="38"/>
      <c r="QKG35" s="38"/>
      <c r="QKH35" s="38"/>
      <c r="QKI35" s="38"/>
      <c r="QKJ35" s="38"/>
      <c r="QKK35" s="38"/>
      <c r="QKL35" s="38"/>
      <c r="QKM35" s="38"/>
      <c r="QKN35" s="38"/>
      <c r="QKO35" s="38"/>
      <c r="QKP35" s="38"/>
      <c r="QKQ35" s="38"/>
      <c r="QKR35" s="38"/>
      <c r="QKS35" s="38"/>
      <c r="QKT35" s="38"/>
      <c r="QKU35" s="38"/>
      <c r="QKV35" s="38"/>
      <c r="QKW35" s="38"/>
      <c r="QKX35" s="38"/>
      <c r="QKY35" s="38"/>
      <c r="QKZ35" s="38"/>
      <c r="QLA35" s="38"/>
      <c r="QLB35" s="38"/>
      <c r="QLC35" s="38"/>
      <c r="QLD35" s="38"/>
      <c r="QLE35" s="38"/>
      <c r="QLF35" s="38"/>
      <c r="QLG35" s="38"/>
      <c r="QLH35" s="38"/>
      <c r="QLI35" s="38"/>
      <c r="QLJ35" s="38"/>
      <c r="QLK35" s="38"/>
      <c r="QLL35" s="38"/>
      <c r="QLM35" s="38"/>
      <c r="QLN35" s="38"/>
      <c r="QLO35" s="38"/>
      <c r="QLP35" s="38"/>
      <c r="QLQ35" s="38"/>
      <c r="QLR35" s="38"/>
      <c r="QLS35" s="38"/>
      <c r="QLT35" s="38"/>
      <c r="QLU35" s="38"/>
      <c r="QLV35" s="38"/>
      <c r="QLW35" s="38"/>
      <c r="QLX35" s="38"/>
      <c r="QLY35" s="38"/>
      <c r="QLZ35" s="38"/>
      <c r="QMA35" s="38"/>
      <c r="QMB35" s="38"/>
      <c r="QMC35" s="38"/>
      <c r="QMD35" s="38"/>
      <c r="QME35" s="38"/>
      <c r="QMF35" s="38"/>
      <c r="QMG35" s="38"/>
      <c r="QMH35" s="38"/>
      <c r="QMI35" s="38"/>
      <c r="QMJ35" s="38"/>
      <c r="QMK35" s="38"/>
      <c r="QML35" s="38"/>
      <c r="QMM35" s="38"/>
      <c r="QMN35" s="38"/>
      <c r="QMO35" s="38"/>
      <c r="QMP35" s="38"/>
      <c r="QMQ35" s="38"/>
      <c r="QMR35" s="38"/>
      <c r="QMS35" s="38"/>
      <c r="QMT35" s="38"/>
      <c r="QMU35" s="38"/>
      <c r="QMV35" s="38"/>
      <c r="QMW35" s="38"/>
      <c r="QMX35" s="38"/>
      <c r="QMY35" s="38"/>
      <c r="QMZ35" s="38"/>
      <c r="QNA35" s="38"/>
      <c r="QNB35" s="38"/>
      <c r="QNC35" s="38"/>
      <c r="QND35" s="38"/>
      <c r="QNE35" s="38"/>
      <c r="QNF35" s="38"/>
      <c r="QNG35" s="38"/>
      <c r="QNH35" s="38"/>
      <c r="QNI35" s="38"/>
      <c r="QNJ35" s="38"/>
      <c r="QNK35" s="38"/>
      <c r="QNL35" s="38"/>
      <c r="QNM35" s="38"/>
      <c r="QNN35" s="38"/>
      <c r="QNO35" s="38"/>
      <c r="QNP35" s="38"/>
      <c r="QNQ35" s="38"/>
      <c r="QNR35" s="38"/>
      <c r="QNS35" s="38"/>
      <c r="QNT35" s="38"/>
      <c r="QNU35" s="38"/>
      <c r="QNV35" s="38"/>
      <c r="QNW35" s="38"/>
      <c r="QNX35" s="38"/>
      <c r="QNY35" s="38"/>
      <c r="QNZ35" s="38"/>
      <c r="QOA35" s="38"/>
      <c r="QOB35" s="38"/>
      <c r="QOC35" s="38"/>
      <c r="QOD35" s="38"/>
      <c r="QOE35" s="38"/>
      <c r="QOF35" s="38"/>
      <c r="QOG35" s="38"/>
      <c r="QOH35" s="38"/>
      <c r="QOI35" s="38"/>
      <c r="QOJ35" s="38"/>
      <c r="QOK35" s="38"/>
      <c r="QOL35" s="38"/>
      <c r="QOM35" s="38"/>
      <c r="QON35" s="38"/>
      <c r="QOO35" s="38"/>
      <c r="QOP35" s="38"/>
      <c r="QOQ35" s="38"/>
      <c r="QOR35" s="38"/>
      <c r="QOS35" s="38"/>
      <c r="QOT35" s="38"/>
      <c r="QOU35" s="38"/>
      <c r="QOV35" s="38"/>
      <c r="QOW35" s="38"/>
      <c r="QOX35" s="38"/>
      <c r="QOY35" s="38"/>
      <c r="QOZ35" s="38"/>
      <c r="QPA35" s="38"/>
      <c r="QPB35" s="38"/>
      <c r="QPC35" s="38"/>
      <c r="QPD35" s="38"/>
      <c r="QPE35" s="38"/>
      <c r="QPF35" s="38"/>
      <c r="QPG35" s="38"/>
      <c r="QPH35" s="38"/>
      <c r="QPI35" s="38"/>
      <c r="QPJ35" s="38"/>
      <c r="QPK35" s="38"/>
      <c r="QPL35" s="38"/>
      <c r="QPM35" s="38"/>
      <c r="QPN35" s="38"/>
      <c r="QPO35" s="38"/>
      <c r="QPP35" s="38"/>
      <c r="QPQ35" s="38"/>
      <c r="QPR35" s="38"/>
      <c r="QPS35" s="38"/>
      <c r="QPT35" s="38"/>
      <c r="QPU35" s="38"/>
      <c r="QPV35" s="38"/>
      <c r="QPW35" s="38"/>
      <c r="QPX35" s="38"/>
      <c r="QPY35" s="38"/>
      <c r="QPZ35" s="38"/>
      <c r="QQA35" s="38"/>
      <c r="QQB35" s="38"/>
      <c r="QQC35" s="38"/>
      <c r="QQD35" s="38"/>
      <c r="QQE35" s="38"/>
      <c r="QQF35" s="38"/>
      <c r="QQG35" s="38"/>
      <c r="QQH35" s="38"/>
      <c r="QQI35" s="38"/>
      <c r="QQJ35" s="38"/>
      <c r="QQK35" s="38"/>
      <c r="QQL35" s="38"/>
      <c r="QQM35" s="38"/>
      <c r="QQN35" s="38"/>
      <c r="QQO35" s="38"/>
      <c r="QQP35" s="38"/>
      <c r="QQQ35" s="38"/>
      <c r="QQR35" s="38"/>
      <c r="QQS35" s="38"/>
      <c r="QQT35" s="38"/>
      <c r="QQU35" s="38"/>
      <c r="QQV35" s="38"/>
      <c r="QQW35" s="38"/>
      <c r="QQX35" s="38"/>
      <c r="QQY35" s="38"/>
      <c r="QQZ35" s="38"/>
      <c r="QRA35" s="38"/>
      <c r="QRB35" s="38"/>
      <c r="QRC35" s="38"/>
      <c r="QRD35" s="38"/>
      <c r="QRE35" s="38"/>
      <c r="QRF35" s="38"/>
      <c r="QRG35" s="38"/>
      <c r="QRH35" s="38"/>
      <c r="QRI35" s="38"/>
      <c r="QRJ35" s="38"/>
      <c r="QRK35" s="38"/>
      <c r="QRL35" s="38"/>
      <c r="QRM35" s="38"/>
      <c r="QRN35" s="38"/>
      <c r="QRO35" s="38"/>
      <c r="QRP35" s="38"/>
      <c r="QRQ35" s="38"/>
      <c r="QRR35" s="38"/>
      <c r="QRS35" s="38"/>
      <c r="QRT35" s="38"/>
      <c r="QRU35" s="38"/>
      <c r="QRV35" s="38"/>
      <c r="QRW35" s="38"/>
      <c r="QRX35" s="38"/>
      <c r="QRY35" s="38"/>
      <c r="QRZ35" s="38"/>
      <c r="QSA35" s="38"/>
      <c r="QSB35" s="38"/>
      <c r="QSC35" s="38"/>
      <c r="QSD35" s="38"/>
      <c r="QSE35" s="38"/>
      <c r="QSF35" s="38"/>
      <c r="QSG35" s="38"/>
      <c r="QSH35" s="38"/>
      <c r="QSI35" s="38"/>
      <c r="QSJ35" s="38"/>
      <c r="QSK35" s="38"/>
      <c r="QSL35" s="38"/>
      <c r="QSM35" s="38"/>
      <c r="QSN35" s="38"/>
      <c r="QSO35" s="38"/>
      <c r="QSP35" s="38"/>
      <c r="QSQ35" s="38"/>
      <c r="QSR35" s="38"/>
      <c r="QSS35" s="38"/>
      <c r="QST35" s="38"/>
      <c r="QSU35" s="38"/>
      <c r="QSV35" s="38"/>
      <c r="QSW35" s="38"/>
      <c r="QSX35" s="38"/>
      <c r="QSY35" s="38"/>
      <c r="QSZ35" s="38"/>
      <c r="QTA35" s="38"/>
      <c r="QTB35" s="38"/>
      <c r="QTC35" s="38"/>
      <c r="QTD35" s="38"/>
      <c r="QTE35" s="38"/>
      <c r="QTF35" s="38"/>
      <c r="QTG35" s="38"/>
      <c r="QTH35" s="38"/>
      <c r="QTI35" s="38"/>
      <c r="QTJ35" s="38"/>
      <c r="QTK35" s="38"/>
      <c r="QTL35" s="38"/>
      <c r="QTM35" s="38"/>
      <c r="QTN35" s="38"/>
      <c r="QTO35" s="38"/>
      <c r="QTP35" s="38"/>
      <c r="QTQ35" s="38"/>
      <c r="QTR35" s="38"/>
      <c r="QTS35" s="38"/>
      <c r="QTT35" s="38"/>
      <c r="QTU35" s="38"/>
      <c r="QTV35" s="38"/>
      <c r="QTW35" s="38"/>
      <c r="QTX35" s="38"/>
      <c r="QTY35" s="38"/>
      <c r="QTZ35" s="38"/>
      <c r="QUA35" s="38"/>
      <c r="QUB35" s="38"/>
      <c r="QUC35" s="38"/>
      <c r="QUD35" s="38"/>
      <c r="QUE35" s="38"/>
      <c r="QUF35" s="38"/>
      <c r="QUG35" s="38"/>
      <c r="QUH35" s="38"/>
      <c r="QUI35" s="38"/>
      <c r="QUJ35" s="38"/>
      <c r="QUK35" s="38"/>
      <c r="QUL35" s="38"/>
      <c r="QUM35" s="38"/>
      <c r="QUN35" s="38"/>
      <c r="QUO35" s="38"/>
      <c r="QUP35" s="38"/>
      <c r="QUQ35" s="38"/>
      <c r="QUR35" s="38"/>
      <c r="QUS35" s="38"/>
      <c r="QUT35" s="38"/>
      <c r="QUU35" s="38"/>
      <c r="QUV35" s="38"/>
      <c r="QUW35" s="38"/>
      <c r="QUX35" s="38"/>
      <c r="QUY35" s="38"/>
      <c r="QUZ35" s="38"/>
      <c r="QVA35" s="38"/>
      <c r="QVB35" s="38"/>
      <c r="QVC35" s="38"/>
      <c r="QVD35" s="38"/>
      <c r="QVE35" s="38"/>
      <c r="QVF35" s="38"/>
      <c r="QVG35" s="38"/>
      <c r="QVH35" s="38"/>
      <c r="QVI35" s="38"/>
      <c r="QVJ35" s="38"/>
      <c r="QVK35" s="38"/>
      <c r="QVL35" s="38"/>
      <c r="QVM35" s="38"/>
      <c r="QVN35" s="38"/>
      <c r="QVO35" s="38"/>
      <c r="QVP35" s="38"/>
      <c r="QVQ35" s="38"/>
      <c r="QVR35" s="38"/>
      <c r="QVS35" s="38"/>
      <c r="QVT35" s="38"/>
      <c r="QVU35" s="38"/>
      <c r="QVV35" s="38"/>
      <c r="QVW35" s="38"/>
      <c r="QVX35" s="38"/>
      <c r="QVY35" s="38"/>
      <c r="QVZ35" s="38"/>
      <c r="QWA35" s="38"/>
      <c r="QWB35" s="38"/>
      <c r="QWC35" s="38"/>
      <c r="QWD35" s="38"/>
      <c r="QWE35" s="38"/>
      <c r="QWF35" s="38"/>
      <c r="QWG35" s="38"/>
      <c r="QWH35" s="38"/>
      <c r="QWI35" s="38"/>
      <c r="QWJ35" s="38"/>
      <c r="QWK35" s="38"/>
      <c r="QWL35" s="38"/>
      <c r="QWM35" s="38"/>
      <c r="QWN35" s="38"/>
      <c r="QWO35" s="38"/>
      <c r="QWP35" s="38"/>
      <c r="QWQ35" s="38"/>
      <c r="QWR35" s="38"/>
      <c r="QWS35" s="38"/>
      <c r="QWT35" s="38"/>
      <c r="QWU35" s="38"/>
      <c r="QWV35" s="38"/>
      <c r="QWW35" s="38"/>
      <c r="QWX35" s="38"/>
      <c r="QWY35" s="38"/>
      <c r="QWZ35" s="38"/>
      <c r="QXA35" s="38"/>
      <c r="QXB35" s="38"/>
      <c r="QXC35" s="38"/>
      <c r="QXD35" s="38"/>
      <c r="QXE35" s="38"/>
      <c r="QXF35" s="38"/>
      <c r="QXG35" s="38"/>
      <c r="QXH35" s="38"/>
      <c r="QXI35" s="38"/>
      <c r="QXJ35" s="38"/>
      <c r="QXK35" s="38"/>
      <c r="QXL35" s="38"/>
      <c r="QXM35" s="38"/>
      <c r="QXN35" s="38"/>
      <c r="QXO35" s="38"/>
      <c r="QXP35" s="38"/>
      <c r="QXQ35" s="38"/>
      <c r="QXR35" s="38"/>
      <c r="QXS35" s="38"/>
      <c r="QXT35" s="38"/>
      <c r="QXU35" s="38"/>
      <c r="QXV35" s="38"/>
      <c r="QXW35" s="38"/>
      <c r="QXX35" s="38"/>
      <c r="QXY35" s="38"/>
      <c r="QXZ35" s="38"/>
      <c r="QYA35" s="38"/>
      <c r="QYB35" s="38"/>
      <c r="QYC35" s="38"/>
      <c r="QYD35" s="38"/>
      <c r="QYE35" s="38"/>
      <c r="QYF35" s="38"/>
      <c r="QYG35" s="38"/>
      <c r="QYH35" s="38"/>
      <c r="QYI35" s="38"/>
      <c r="QYJ35" s="38"/>
      <c r="QYK35" s="38"/>
      <c r="QYL35" s="38"/>
      <c r="QYM35" s="38"/>
      <c r="QYN35" s="38"/>
      <c r="QYO35" s="38"/>
      <c r="QYP35" s="38"/>
      <c r="QYQ35" s="38"/>
      <c r="QYR35" s="38"/>
      <c r="QYS35" s="38"/>
      <c r="QYT35" s="38"/>
      <c r="QYU35" s="38"/>
      <c r="QYV35" s="38"/>
      <c r="QYW35" s="38"/>
      <c r="QYX35" s="38"/>
      <c r="QYY35" s="38"/>
      <c r="QYZ35" s="38"/>
      <c r="QZA35" s="38"/>
      <c r="QZB35" s="38"/>
      <c r="QZC35" s="38"/>
      <c r="QZD35" s="38"/>
      <c r="QZE35" s="38"/>
      <c r="QZF35" s="38"/>
      <c r="QZG35" s="38"/>
      <c r="QZH35" s="38"/>
      <c r="QZI35" s="38"/>
      <c r="QZJ35" s="38"/>
      <c r="QZK35" s="38"/>
      <c r="QZL35" s="38"/>
      <c r="QZM35" s="38"/>
      <c r="QZN35" s="38"/>
      <c r="QZO35" s="38"/>
      <c r="QZP35" s="38"/>
      <c r="QZQ35" s="38"/>
      <c r="QZR35" s="38"/>
      <c r="QZS35" s="38"/>
      <c r="QZT35" s="38"/>
      <c r="QZU35" s="38"/>
      <c r="QZV35" s="38"/>
      <c r="QZW35" s="38"/>
      <c r="QZX35" s="38"/>
      <c r="QZY35" s="38"/>
      <c r="QZZ35" s="38"/>
      <c r="RAA35" s="38"/>
      <c r="RAB35" s="38"/>
      <c r="RAC35" s="38"/>
      <c r="RAD35" s="38"/>
      <c r="RAE35" s="38"/>
      <c r="RAF35" s="38"/>
      <c r="RAG35" s="38"/>
      <c r="RAH35" s="38"/>
      <c r="RAI35" s="38"/>
      <c r="RAJ35" s="38"/>
      <c r="RAK35" s="38"/>
      <c r="RAL35" s="38"/>
      <c r="RAM35" s="38"/>
      <c r="RAN35" s="38"/>
      <c r="RAO35" s="38"/>
      <c r="RAP35" s="38"/>
      <c r="RAQ35" s="38"/>
      <c r="RAR35" s="38"/>
      <c r="RAS35" s="38"/>
      <c r="RAT35" s="38"/>
      <c r="RAU35" s="38"/>
      <c r="RAV35" s="38"/>
      <c r="RAW35" s="38"/>
      <c r="RAX35" s="38"/>
      <c r="RAY35" s="38"/>
      <c r="RAZ35" s="38"/>
      <c r="RBA35" s="38"/>
      <c r="RBB35" s="38"/>
      <c r="RBC35" s="38"/>
      <c r="RBD35" s="38"/>
      <c r="RBE35" s="38"/>
      <c r="RBF35" s="38"/>
      <c r="RBG35" s="38"/>
      <c r="RBH35" s="38"/>
      <c r="RBI35" s="38"/>
      <c r="RBJ35" s="38"/>
      <c r="RBK35" s="38"/>
      <c r="RBL35" s="38"/>
      <c r="RBM35" s="38"/>
      <c r="RBN35" s="38"/>
      <c r="RBO35" s="38"/>
      <c r="RBP35" s="38"/>
      <c r="RBQ35" s="38"/>
      <c r="RBR35" s="38"/>
      <c r="RBS35" s="38"/>
      <c r="RBT35" s="38"/>
      <c r="RBU35" s="38"/>
      <c r="RBV35" s="38"/>
      <c r="RBW35" s="38"/>
      <c r="RBX35" s="38"/>
      <c r="RBY35" s="38"/>
      <c r="RBZ35" s="38"/>
      <c r="RCA35" s="38"/>
      <c r="RCB35" s="38"/>
      <c r="RCC35" s="38"/>
      <c r="RCD35" s="38"/>
      <c r="RCE35" s="38"/>
      <c r="RCF35" s="38"/>
      <c r="RCG35" s="38"/>
      <c r="RCH35" s="38"/>
      <c r="RCI35" s="38"/>
      <c r="RCJ35" s="38"/>
      <c r="RCK35" s="38"/>
      <c r="RCL35" s="38"/>
      <c r="RCM35" s="38"/>
      <c r="RCN35" s="38"/>
      <c r="RCO35" s="38"/>
      <c r="RCP35" s="38"/>
      <c r="RCQ35" s="38"/>
      <c r="RCR35" s="38"/>
      <c r="RCS35" s="38"/>
      <c r="RCT35" s="38"/>
      <c r="RCU35" s="38"/>
      <c r="RCV35" s="38"/>
      <c r="RCW35" s="38"/>
      <c r="RCX35" s="38"/>
      <c r="RCY35" s="38"/>
      <c r="RCZ35" s="38"/>
      <c r="RDA35" s="38"/>
      <c r="RDB35" s="38"/>
      <c r="RDC35" s="38"/>
      <c r="RDD35" s="38"/>
      <c r="RDE35" s="38"/>
      <c r="RDF35" s="38"/>
      <c r="RDG35" s="38"/>
      <c r="RDH35" s="38"/>
      <c r="RDI35" s="38"/>
      <c r="RDJ35" s="38"/>
      <c r="RDK35" s="38"/>
      <c r="RDL35" s="38"/>
      <c r="RDM35" s="38"/>
      <c r="RDN35" s="38"/>
      <c r="RDO35" s="38"/>
      <c r="RDP35" s="38"/>
      <c r="RDQ35" s="38"/>
      <c r="RDR35" s="38"/>
      <c r="RDS35" s="38"/>
      <c r="RDT35" s="38"/>
      <c r="RDU35" s="38"/>
      <c r="RDV35" s="38"/>
      <c r="RDW35" s="38"/>
      <c r="RDX35" s="38"/>
      <c r="RDY35" s="38"/>
      <c r="RDZ35" s="38"/>
      <c r="REA35" s="38"/>
      <c r="REB35" s="38"/>
      <c r="REC35" s="38"/>
      <c r="RED35" s="38"/>
      <c r="REE35" s="38"/>
      <c r="REF35" s="38"/>
      <c r="REG35" s="38"/>
      <c r="REH35" s="38"/>
      <c r="REI35" s="38"/>
      <c r="REJ35" s="38"/>
      <c r="REK35" s="38"/>
      <c r="REL35" s="38"/>
      <c r="REM35" s="38"/>
      <c r="REN35" s="38"/>
      <c r="REO35" s="38"/>
      <c r="REP35" s="38"/>
      <c r="REQ35" s="38"/>
      <c r="RER35" s="38"/>
      <c r="RES35" s="38"/>
      <c r="RET35" s="38"/>
      <c r="REU35" s="38"/>
      <c r="REV35" s="38"/>
      <c r="REW35" s="38"/>
      <c r="REX35" s="38"/>
      <c r="REY35" s="38"/>
      <c r="REZ35" s="38"/>
      <c r="RFA35" s="38"/>
      <c r="RFB35" s="38"/>
      <c r="RFC35" s="38"/>
      <c r="RFD35" s="38"/>
      <c r="RFE35" s="38"/>
      <c r="RFF35" s="38"/>
      <c r="RFG35" s="38"/>
      <c r="RFH35" s="38"/>
      <c r="RFI35" s="38"/>
      <c r="RFJ35" s="38"/>
      <c r="RFK35" s="38"/>
      <c r="RFL35" s="38"/>
      <c r="RFM35" s="38"/>
      <c r="RFN35" s="38"/>
      <c r="RFO35" s="38"/>
      <c r="RFP35" s="38"/>
      <c r="RFQ35" s="38"/>
      <c r="RFR35" s="38"/>
      <c r="RFS35" s="38"/>
      <c r="RFT35" s="38"/>
      <c r="RFU35" s="38"/>
      <c r="RFV35" s="38"/>
      <c r="RFW35" s="38"/>
      <c r="RFX35" s="38"/>
      <c r="RFY35" s="38"/>
      <c r="RFZ35" s="38"/>
      <c r="RGA35" s="38"/>
      <c r="RGB35" s="38"/>
      <c r="RGC35" s="38"/>
      <c r="RGD35" s="38"/>
      <c r="RGE35" s="38"/>
      <c r="RGF35" s="38"/>
      <c r="RGG35" s="38"/>
      <c r="RGH35" s="38"/>
      <c r="RGI35" s="38"/>
      <c r="RGJ35" s="38"/>
      <c r="RGK35" s="38"/>
      <c r="RGL35" s="38"/>
      <c r="RGM35" s="38"/>
      <c r="RGN35" s="38"/>
      <c r="RGO35" s="38"/>
      <c r="RGP35" s="38"/>
      <c r="RGQ35" s="38"/>
      <c r="RGR35" s="38"/>
      <c r="RGS35" s="38"/>
      <c r="RGT35" s="38"/>
      <c r="RGU35" s="38"/>
      <c r="RGV35" s="38"/>
      <c r="RGW35" s="38"/>
      <c r="RGX35" s="38"/>
      <c r="RGY35" s="38"/>
      <c r="RGZ35" s="38"/>
      <c r="RHA35" s="38"/>
      <c r="RHB35" s="38"/>
      <c r="RHC35" s="38"/>
      <c r="RHD35" s="38"/>
      <c r="RHE35" s="38"/>
      <c r="RHF35" s="38"/>
      <c r="RHG35" s="38"/>
      <c r="RHH35" s="38"/>
      <c r="RHI35" s="38"/>
      <c r="RHJ35" s="38"/>
      <c r="RHK35" s="38"/>
      <c r="RHL35" s="38"/>
      <c r="RHM35" s="38"/>
      <c r="RHN35" s="38"/>
      <c r="RHO35" s="38"/>
      <c r="RHP35" s="38"/>
      <c r="RHQ35" s="38"/>
      <c r="RHR35" s="38"/>
      <c r="RHS35" s="38"/>
      <c r="RHT35" s="38"/>
      <c r="RHU35" s="38"/>
      <c r="RHV35" s="38"/>
      <c r="RHW35" s="38"/>
      <c r="RHX35" s="38"/>
      <c r="RHY35" s="38"/>
      <c r="RHZ35" s="38"/>
      <c r="RIA35" s="38"/>
      <c r="RIB35" s="38"/>
      <c r="RIC35" s="38"/>
      <c r="RID35" s="38"/>
      <c r="RIE35" s="38"/>
      <c r="RIF35" s="38"/>
      <c r="RIG35" s="38"/>
      <c r="RIH35" s="38"/>
      <c r="RII35" s="38"/>
      <c r="RIJ35" s="38"/>
      <c r="RIK35" s="38"/>
      <c r="RIL35" s="38"/>
      <c r="RIM35" s="38"/>
      <c r="RIN35" s="38"/>
      <c r="RIO35" s="38"/>
      <c r="RIP35" s="38"/>
      <c r="RIQ35" s="38"/>
      <c r="RIR35" s="38"/>
      <c r="RIS35" s="38"/>
      <c r="RIT35" s="38"/>
      <c r="RIU35" s="38"/>
      <c r="RIV35" s="38"/>
      <c r="RIW35" s="38"/>
      <c r="RIX35" s="38"/>
      <c r="RIY35" s="38"/>
      <c r="RIZ35" s="38"/>
      <c r="RJA35" s="38"/>
      <c r="RJB35" s="38"/>
      <c r="RJC35" s="38"/>
      <c r="RJD35" s="38"/>
      <c r="RJE35" s="38"/>
      <c r="RJF35" s="38"/>
      <c r="RJG35" s="38"/>
      <c r="RJH35" s="38"/>
      <c r="RJI35" s="38"/>
      <c r="RJJ35" s="38"/>
      <c r="RJK35" s="38"/>
      <c r="RJL35" s="38"/>
      <c r="RJM35" s="38"/>
      <c r="RJN35" s="38"/>
      <c r="RJO35" s="38"/>
      <c r="RJP35" s="38"/>
      <c r="RJQ35" s="38"/>
      <c r="RJR35" s="38"/>
      <c r="RJS35" s="38"/>
      <c r="RJT35" s="38"/>
      <c r="RJU35" s="38"/>
      <c r="RJV35" s="38"/>
      <c r="RJW35" s="38"/>
      <c r="RJX35" s="38"/>
      <c r="RJY35" s="38"/>
      <c r="RJZ35" s="38"/>
      <c r="RKA35" s="38"/>
      <c r="RKB35" s="38"/>
      <c r="RKC35" s="38"/>
      <c r="RKD35" s="38"/>
      <c r="RKE35" s="38"/>
      <c r="RKF35" s="38"/>
      <c r="RKG35" s="38"/>
      <c r="RKH35" s="38"/>
      <c r="RKI35" s="38"/>
      <c r="RKJ35" s="38"/>
      <c r="RKK35" s="38"/>
      <c r="RKL35" s="38"/>
      <c r="RKM35" s="38"/>
      <c r="RKN35" s="38"/>
      <c r="RKO35" s="38"/>
      <c r="RKP35" s="38"/>
      <c r="RKQ35" s="38"/>
      <c r="RKR35" s="38"/>
      <c r="RKS35" s="38"/>
      <c r="RKT35" s="38"/>
      <c r="RKU35" s="38"/>
      <c r="RKV35" s="38"/>
      <c r="RKW35" s="38"/>
      <c r="RKX35" s="38"/>
      <c r="RKY35" s="38"/>
      <c r="RKZ35" s="38"/>
      <c r="RLA35" s="38"/>
      <c r="RLB35" s="38"/>
      <c r="RLC35" s="38"/>
      <c r="RLD35" s="38"/>
      <c r="RLE35" s="38"/>
      <c r="RLF35" s="38"/>
      <c r="RLG35" s="38"/>
      <c r="RLH35" s="38"/>
      <c r="RLI35" s="38"/>
      <c r="RLJ35" s="38"/>
      <c r="RLK35" s="38"/>
      <c r="RLL35" s="38"/>
      <c r="RLM35" s="38"/>
      <c r="RLN35" s="38"/>
      <c r="RLO35" s="38"/>
      <c r="RLP35" s="38"/>
      <c r="RLQ35" s="38"/>
      <c r="RLR35" s="38"/>
      <c r="RLS35" s="38"/>
      <c r="RLT35" s="38"/>
      <c r="RLU35" s="38"/>
      <c r="RLV35" s="38"/>
      <c r="RLW35" s="38"/>
      <c r="RLX35" s="38"/>
      <c r="RLY35" s="38"/>
      <c r="RLZ35" s="38"/>
      <c r="RMA35" s="38"/>
      <c r="RMB35" s="38"/>
      <c r="RMC35" s="38"/>
      <c r="RMD35" s="38"/>
      <c r="RME35" s="38"/>
      <c r="RMF35" s="38"/>
      <c r="RMG35" s="38"/>
      <c r="RMH35" s="38"/>
      <c r="RMI35" s="38"/>
      <c r="RMJ35" s="38"/>
      <c r="RMK35" s="38"/>
      <c r="RML35" s="38"/>
      <c r="RMM35" s="38"/>
      <c r="RMN35" s="38"/>
      <c r="RMO35" s="38"/>
      <c r="RMP35" s="38"/>
      <c r="RMQ35" s="38"/>
      <c r="RMR35" s="38"/>
      <c r="RMS35" s="38"/>
      <c r="RMT35" s="38"/>
      <c r="RMU35" s="38"/>
      <c r="RMV35" s="38"/>
      <c r="RMW35" s="38"/>
      <c r="RMX35" s="38"/>
      <c r="RMY35" s="38"/>
      <c r="RMZ35" s="38"/>
      <c r="RNA35" s="38"/>
      <c r="RNB35" s="38"/>
      <c r="RNC35" s="38"/>
      <c r="RND35" s="38"/>
      <c r="RNE35" s="38"/>
      <c r="RNF35" s="38"/>
      <c r="RNG35" s="38"/>
      <c r="RNH35" s="38"/>
      <c r="RNI35" s="38"/>
      <c r="RNJ35" s="38"/>
      <c r="RNK35" s="38"/>
      <c r="RNL35" s="38"/>
      <c r="RNM35" s="38"/>
      <c r="RNN35" s="38"/>
      <c r="RNO35" s="38"/>
      <c r="RNP35" s="38"/>
      <c r="RNQ35" s="38"/>
      <c r="RNR35" s="38"/>
      <c r="RNS35" s="38"/>
      <c r="RNT35" s="38"/>
      <c r="RNU35" s="38"/>
      <c r="RNV35" s="38"/>
      <c r="RNW35" s="38"/>
      <c r="RNX35" s="38"/>
      <c r="RNY35" s="38"/>
      <c r="RNZ35" s="38"/>
      <c r="ROA35" s="38"/>
      <c r="ROB35" s="38"/>
      <c r="ROC35" s="38"/>
      <c r="ROD35" s="38"/>
      <c r="ROE35" s="38"/>
      <c r="ROF35" s="38"/>
      <c r="ROG35" s="38"/>
      <c r="ROH35" s="38"/>
      <c r="ROI35" s="38"/>
      <c r="ROJ35" s="38"/>
      <c r="ROK35" s="38"/>
      <c r="ROL35" s="38"/>
      <c r="ROM35" s="38"/>
      <c r="RON35" s="38"/>
      <c r="ROO35" s="38"/>
      <c r="ROP35" s="38"/>
      <c r="ROQ35" s="38"/>
      <c r="ROR35" s="38"/>
      <c r="ROS35" s="38"/>
      <c r="ROT35" s="38"/>
      <c r="ROU35" s="38"/>
      <c r="ROV35" s="38"/>
      <c r="ROW35" s="38"/>
      <c r="ROX35" s="38"/>
      <c r="ROY35" s="38"/>
      <c r="ROZ35" s="38"/>
      <c r="RPA35" s="38"/>
      <c r="RPB35" s="38"/>
      <c r="RPC35" s="38"/>
      <c r="RPD35" s="38"/>
      <c r="RPE35" s="38"/>
      <c r="RPF35" s="38"/>
      <c r="RPG35" s="38"/>
      <c r="RPH35" s="38"/>
      <c r="RPI35" s="38"/>
      <c r="RPJ35" s="38"/>
      <c r="RPK35" s="38"/>
      <c r="RPL35" s="38"/>
      <c r="RPM35" s="38"/>
      <c r="RPN35" s="38"/>
      <c r="RPO35" s="38"/>
      <c r="RPP35" s="38"/>
      <c r="RPQ35" s="38"/>
      <c r="RPR35" s="38"/>
      <c r="RPS35" s="38"/>
      <c r="RPT35" s="38"/>
      <c r="RPU35" s="38"/>
      <c r="RPV35" s="38"/>
      <c r="RPW35" s="38"/>
      <c r="RPX35" s="38"/>
      <c r="RPY35" s="38"/>
      <c r="RPZ35" s="38"/>
      <c r="RQA35" s="38"/>
      <c r="RQB35" s="38"/>
      <c r="RQC35" s="38"/>
      <c r="RQD35" s="38"/>
      <c r="RQE35" s="38"/>
      <c r="RQF35" s="38"/>
      <c r="RQG35" s="38"/>
      <c r="RQH35" s="38"/>
      <c r="RQI35" s="38"/>
      <c r="RQJ35" s="38"/>
      <c r="RQK35" s="38"/>
      <c r="RQL35" s="38"/>
      <c r="RQM35" s="38"/>
      <c r="RQN35" s="38"/>
      <c r="RQO35" s="38"/>
      <c r="RQP35" s="38"/>
      <c r="RQQ35" s="38"/>
      <c r="RQR35" s="38"/>
      <c r="RQS35" s="38"/>
      <c r="RQT35" s="38"/>
      <c r="RQU35" s="38"/>
      <c r="RQV35" s="38"/>
      <c r="RQW35" s="38"/>
      <c r="RQX35" s="38"/>
      <c r="RQY35" s="38"/>
      <c r="RQZ35" s="38"/>
      <c r="RRA35" s="38"/>
      <c r="RRB35" s="38"/>
      <c r="RRC35" s="38"/>
      <c r="RRD35" s="38"/>
      <c r="RRE35" s="38"/>
      <c r="RRF35" s="38"/>
      <c r="RRG35" s="38"/>
      <c r="RRH35" s="38"/>
      <c r="RRI35" s="38"/>
      <c r="RRJ35" s="38"/>
      <c r="RRK35" s="38"/>
      <c r="RRL35" s="38"/>
      <c r="RRM35" s="38"/>
      <c r="RRN35" s="38"/>
      <c r="RRO35" s="38"/>
      <c r="RRP35" s="38"/>
      <c r="RRQ35" s="38"/>
      <c r="RRR35" s="38"/>
      <c r="RRS35" s="38"/>
      <c r="RRT35" s="38"/>
      <c r="RRU35" s="38"/>
      <c r="RRV35" s="38"/>
      <c r="RRW35" s="38"/>
      <c r="RRX35" s="38"/>
      <c r="RRY35" s="38"/>
      <c r="RRZ35" s="38"/>
      <c r="RSA35" s="38"/>
      <c r="RSB35" s="38"/>
      <c r="RSC35" s="38"/>
      <c r="RSD35" s="38"/>
      <c r="RSE35" s="38"/>
      <c r="RSF35" s="38"/>
      <c r="RSG35" s="38"/>
      <c r="RSH35" s="38"/>
      <c r="RSI35" s="38"/>
      <c r="RSJ35" s="38"/>
      <c r="RSK35" s="38"/>
      <c r="RSL35" s="38"/>
      <c r="RSM35" s="38"/>
      <c r="RSN35" s="38"/>
      <c r="RSO35" s="38"/>
      <c r="RSP35" s="38"/>
      <c r="RSQ35" s="38"/>
      <c r="RSR35" s="38"/>
      <c r="RSS35" s="38"/>
      <c r="RST35" s="38"/>
      <c r="RSU35" s="38"/>
      <c r="RSV35" s="38"/>
      <c r="RSW35" s="38"/>
      <c r="RSX35" s="38"/>
      <c r="RSY35" s="38"/>
      <c r="RSZ35" s="38"/>
      <c r="RTA35" s="38"/>
      <c r="RTB35" s="38"/>
      <c r="RTC35" s="38"/>
      <c r="RTD35" s="38"/>
      <c r="RTE35" s="38"/>
      <c r="RTF35" s="38"/>
      <c r="RTG35" s="38"/>
      <c r="RTH35" s="38"/>
      <c r="RTI35" s="38"/>
      <c r="RTJ35" s="38"/>
      <c r="RTK35" s="38"/>
      <c r="RTL35" s="38"/>
      <c r="RTM35" s="38"/>
      <c r="RTN35" s="38"/>
      <c r="RTO35" s="38"/>
      <c r="RTP35" s="38"/>
      <c r="RTQ35" s="38"/>
      <c r="RTR35" s="38"/>
      <c r="RTS35" s="38"/>
      <c r="RTT35" s="38"/>
      <c r="RTU35" s="38"/>
      <c r="RTV35" s="38"/>
      <c r="RTW35" s="38"/>
      <c r="RTX35" s="38"/>
      <c r="RTY35" s="38"/>
      <c r="RTZ35" s="38"/>
      <c r="RUA35" s="38"/>
      <c r="RUB35" s="38"/>
      <c r="RUC35" s="38"/>
      <c r="RUD35" s="38"/>
      <c r="RUE35" s="38"/>
      <c r="RUF35" s="38"/>
      <c r="RUG35" s="38"/>
      <c r="RUH35" s="38"/>
      <c r="RUI35" s="38"/>
      <c r="RUJ35" s="38"/>
      <c r="RUK35" s="38"/>
      <c r="RUL35" s="38"/>
      <c r="RUM35" s="38"/>
      <c r="RUN35" s="38"/>
      <c r="RUO35" s="38"/>
      <c r="RUP35" s="38"/>
      <c r="RUQ35" s="38"/>
      <c r="RUR35" s="38"/>
      <c r="RUS35" s="38"/>
      <c r="RUT35" s="38"/>
      <c r="RUU35" s="38"/>
      <c r="RUV35" s="38"/>
      <c r="RUW35" s="38"/>
      <c r="RUX35" s="38"/>
      <c r="RUY35" s="38"/>
      <c r="RUZ35" s="38"/>
      <c r="RVA35" s="38"/>
      <c r="RVB35" s="38"/>
      <c r="RVC35" s="38"/>
      <c r="RVD35" s="38"/>
      <c r="RVE35" s="38"/>
      <c r="RVF35" s="38"/>
      <c r="RVG35" s="38"/>
      <c r="RVH35" s="38"/>
      <c r="RVI35" s="38"/>
      <c r="RVJ35" s="38"/>
      <c r="RVK35" s="38"/>
      <c r="RVL35" s="38"/>
      <c r="RVM35" s="38"/>
      <c r="RVN35" s="38"/>
      <c r="RVO35" s="38"/>
      <c r="RVP35" s="38"/>
      <c r="RVQ35" s="38"/>
      <c r="RVR35" s="38"/>
      <c r="RVS35" s="38"/>
      <c r="RVT35" s="38"/>
      <c r="RVU35" s="38"/>
      <c r="RVV35" s="38"/>
      <c r="RVW35" s="38"/>
      <c r="RVX35" s="38"/>
      <c r="RVY35" s="38"/>
      <c r="RVZ35" s="38"/>
      <c r="RWA35" s="38"/>
      <c r="RWB35" s="38"/>
      <c r="RWC35" s="38"/>
      <c r="RWD35" s="38"/>
      <c r="RWE35" s="38"/>
      <c r="RWF35" s="38"/>
      <c r="RWG35" s="38"/>
      <c r="RWH35" s="38"/>
      <c r="RWI35" s="38"/>
      <c r="RWJ35" s="38"/>
      <c r="RWK35" s="38"/>
      <c r="RWL35" s="38"/>
      <c r="RWM35" s="38"/>
      <c r="RWN35" s="38"/>
      <c r="RWO35" s="38"/>
      <c r="RWP35" s="38"/>
      <c r="RWQ35" s="38"/>
      <c r="RWR35" s="38"/>
      <c r="RWS35" s="38"/>
      <c r="RWT35" s="38"/>
      <c r="RWU35" s="38"/>
      <c r="RWV35" s="38"/>
      <c r="RWW35" s="38"/>
      <c r="RWX35" s="38"/>
      <c r="RWY35" s="38"/>
      <c r="RWZ35" s="38"/>
      <c r="RXA35" s="38"/>
      <c r="RXB35" s="38"/>
      <c r="RXC35" s="38"/>
      <c r="RXD35" s="38"/>
      <c r="RXE35" s="38"/>
      <c r="RXF35" s="38"/>
      <c r="RXG35" s="38"/>
      <c r="RXH35" s="38"/>
      <c r="RXI35" s="38"/>
      <c r="RXJ35" s="38"/>
      <c r="RXK35" s="38"/>
      <c r="RXL35" s="38"/>
      <c r="RXM35" s="38"/>
      <c r="RXN35" s="38"/>
      <c r="RXO35" s="38"/>
      <c r="RXP35" s="38"/>
      <c r="RXQ35" s="38"/>
      <c r="RXR35" s="38"/>
      <c r="RXS35" s="38"/>
      <c r="RXT35" s="38"/>
      <c r="RXU35" s="38"/>
      <c r="RXV35" s="38"/>
      <c r="RXW35" s="38"/>
      <c r="RXX35" s="38"/>
      <c r="RXY35" s="38"/>
      <c r="RXZ35" s="38"/>
      <c r="RYA35" s="38"/>
      <c r="RYB35" s="38"/>
      <c r="RYC35" s="38"/>
      <c r="RYD35" s="38"/>
      <c r="RYE35" s="38"/>
      <c r="RYF35" s="38"/>
      <c r="RYG35" s="38"/>
      <c r="RYH35" s="38"/>
      <c r="RYI35" s="38"/>
      <c r="RYJ35" s="38"/>
      <c r="RYK35" s="38"/>
      <c r="RYL35" s="38"/>
      <c r="RYM35" s="38"/>
      <c r="RYN35" s="38"/>
      <c r="RYO35" s="38"/>
      <c r="RYP35" s="38"/>
      <c r="RYQ35" s="38"/>
      <c r="RYR35" s="38"/>
      <c r="RYS35" s="38"/>
      <c r="RYT35" s="38"/>
      <c r="RYU35" s="38"/>
      <c r="RYV35" s="38"/>
      <c r="RYW35" s="38"/>
      <c r="RYX35" s="38"/>
      <c r="RYY35" s="38"/>
      <c r="RYZ35" s="38"/>
      <c r="RZA35" s="38"/>
      <c r="RZB35" s="38"/>
      <c r="RZC35" s="38"/>
      <c r="RZD35" s="38"/>
      <c r="RZE35" s="38"/>
      <c r="RZF35" s="38"/>
      <c r="RZG35" s="38"/>
      <c r="RZH35" s="38"/>
      <c r="RZI35" s="38"/>
      <c r="RZJ35" s="38"/>
      <c r="RZK35" s="38"/>
      <c r="RZL35" s="38"/>
      <c r="RZM35" s="38"/>
      <c r="RZN35" s="38"/>
      <c r="RZO35" s="38"/>
      <c r="RZP35" s="38"/>
      <c r="RZQ35" s="38"/>
      <c r="RZR35" s="38"/>
      <c r="RZS35" s="38"/>
      <c r="RZT35" s="38"/>
      <c r="RZU35" s="38"/>
      <c r="RZV35" s="38"/>
      <c r="RZW35" s="38"/>
      <c r="RZX35" s="38"/>
      <c r="RZY35" s="38"/>
      <c r="RZZ35" s="38"/>
      <c r="SAA35" s="38"/>
      <c r="SAB35" s="38"/>
      <c r="SAC35" s="38"/>
      <c r="SAD35" s="38"/>
      <c r="SAE35" s="38"/>
      <c r="SAF35" s="38"/>
      <c r="SAG35" s="38"/>
      <c r="SAH35" s="38"/>
      <c r="SAI35" s="38"/>
      <c r="SAJ35" s="38"/>
      <c r="SAK35" s="38"/>
      <c r="SAL35" s="38"/>
      <c r="SAM35" s="38"/>
      <c r="SAN35" s="38"/>
      <c r="SAO35" s="38"/>
      <c r="SAP35" s="38"/>
      <c r="SAQ35" s="38"/>
      <c r="SAR35" s="38"/>
      <c r="SAS35" s="38"/>
      <c r="SAT35" s="38"/>
      <c r="SAU35" s="38"/>
      <c r="SAV35" s="38"/>
      <c r="SAW35" s="38"/>
      <c r="SAX35" s="38"/>
      <c r="SAY35" s="38"/>
      <c r="SAZ35" s="38"/>
      <c r="SBA35" s="38"/>
      <c r="SBB35" s="38"/>
      <c r="SBC35" s="38"/>
      <c r="SBD35" s="38"/>
      <c r="SBE35" s="38"/>
      <c r="SBF35" s="38"/>
      <c r="SBG35" s="38"/>
      <c r="SBH35" s="38"/>
      <c r="SBI35" s="38"/>
      <c r="SBJ35" s="38"/>
      <c r="SBK35" s="38"/>
      <c r="SBL35" s="38"/>
      <c r="SBM35" s="38"/>
      <c r="SBN35" s="38"/>
      <c r="SBO35" s="38"/>
      <c r="SBP35" s="38"/>
      <c r="SBQ35" s="38"/>
      <c r="SBR35" s="38"/>
      <c r="SBS35" s="38"/>
      <c r="SBT35" s="38"/>
      <c r="SBU35" s="38"/>
      <c r="SBV35" s="38"/>
      <c r="SBW35" s="38"/>
      <c r="SBX35" s="38"/>
      <c r="SBY35" s="38"/>
      <c r="SBZ35" s="38"/>
      <c r="SCA35" s="38"/>
      <c r="SCB35" s="38"/>
      <c r="SCC35" s="38"/>
      <c r="SCD35" s="38"/>
      <c r="SCE35" s="38"/>
      <c r="SCF35" s="38"/>
      <c r="SCG35" s="38"/>
      <c r="SCH35" s="38"/>
      <c r="SCI35" s="38"/>
      <c r="SCJ35" s="38"/>
      <c r="SCK35" s="38"/>
      <c r="SCL35" s="38"/>
      <c r="SCM35" s="38"/>
      <c r="SCN35" s="38"/>
      <c r="SCO35" s="38"/>
      <c r="SCP35" s="38"/>
      <c r="SCQ35" s="38"/>
      <c r="SCR35" s="38"/>
      <c r="SCS35" s="38"/>
      <c r="SCT35" s="38"/>
      <c r="SCU35" s="38"/>
      <c r="SCV35" s="38"/>
      <c r="SCW35" s="38"/>
      <c r="SCX35" s="38"/>
      <c r="SCY35" s="38"/>
      <c r="SCZ35" s="38"/>
      <c r="SDA35" s="38"/>
      <c r="SDB35" s="38"/>
      <c r="SDC35" s="38"/>
      <c r="SDD35" s="38"/>
      <c r="SDE35" s="38"/>
      <c r="SDF35" s="38"/>
      <c r="SDG35" s="38"/>
      <c r="SDH35" s="38"/>
      <c r="SDI35" s="38"/>
      <c r="SDJ35" s="38"/>
      <c r="SDK35" s="38"/>
      <c r="SDL35" s="38"/>
      <c r="SDM35" s="38"/>
      <c r="SDN35" s="38"/>
      <c r="SDO35" s="38"/>
      <c r="SDP35" s="38"/>
      <c r="SDQ35" s="38"/>
      <c r="SDR35" s="38"/>
      <c r="SDS35" s="38"/>
      <c r="SDT35" s="38"/>
      <c r="SDU35" s="38"/>
      <c r="SDV35" s="38"/>
      <c r="SDW35" s="38"/>
      <c r="SDX35" s="38"/>
      <c r="SDY35" s="38"/>
      <c r="SDZ35" s="38"/>
      <c r="SEA35" s="38"/>
      <c r="SEB35" s="38"/>
      <c r="SEC35" s="38"/>
      <c r="SED35" s="38"/>
      <c r="SEE35" s="38"/>
      <c r="SEF35" s="38"/>
      <c r="SEG35" s="38"/>
      <c r="SEH35" s="38"/>
      <c r="SEI35" s="38"/>
      <c r="SEJ35" s="38"/>
      <c r="SEK35" s="38"/>
      <c r="SEL35" s="38"/>
      <c r="SEM35" s="38"/>
      <c r="SEN35" s="38"/>
      <c r="SEO35" s="38"/>
      <c r="SEP35" s="38"/>
      <c r="SEQ35" s="38"/>
      <c r="SER35" s="38"/>
      <c r="SES35" s="38"/>
      <c r="SET35" s="38"/>
      <c r="SEU35" s="38"/>
      <c r="SEV35" s="38"/>
      <c r="SEW35" s="38"/>
      <c r="SEX35" s="38"/>
      <c r="SEY35" s="38"/>
      <c r="SEZ35" s="38"/>
      <c r="SFA35" s="38"/>
      <c r="SFB35" s="38"/>
      <c r="SFC35" s="38"/>
      <c r="SFD35" s="38"/>
      <c r="SFE35" s="38"/>
      <c r="SFF35" s="38"/>
      <c r="SFG35" s="38"/>
      <c r="SFH35" s="38"/>
      <c r="SFI35" s="38"/>
      <c r="SFJ35" s="38"/>
      <c r="SFK35" s="38"/>
      <c r="SFL35" s="38"/>
      <c r="SFM35" s="38"/>
      <c r="SFN35" s="38"/>
      <c r="SFO35" s="38"/>
      <c r="SFP35" s="38"/>
      <c r="SFQ35" s="38"/>
      <c r="SFR35" s="38"/>
      <c r="SFS35" s="38"/>
      <c r="SFT35" s="38"/>
      <c r="SFU35" s="38"/>
      <c r="SFV35" s="38"/>
      <c r="SFW35" s="38"/>
      <c r="SFX35" s="38"/>
      <c r="SFY35" s="38"/>
      <c r="SFZ35" s="38"/>
      <c r="SGA35" s="38"/>
      <c r="SGB35" s="38"/>
      <c r="SGC35" s="38"/>
      <c r="SGD35" s="38"/>
      <c r="SGE35" s="38"/>
      <c r="SGF35" s="38"/>
      <c r="SGG35" s="38"/>
      <c r="SGH35" s="38"/>
      <c r="SGI35" s="38"/>
      <c r="SGJ35" s="38"/>
      <c r="SGK35" s="38"/>
      <c r="SGL35" s="38"/>
      <c r="SGM35" s="38"/>
      <c r="SGN35" s="38"/>
      <c r="SGO35" s="38"/>
      <c r="SGP35" s="38"/>
      <c r="SGQ35" s="38"/>
      <c r="SGR35" s="38"/>
      <c r="SGS35" s="38"/>
      <c r="SGT35" s="38"/>
      <c r="SGU35" s="38"/>
      <c r="SGV35" s="38"/>
      <c r="SGW35" s="38"/>
      <c r="SGX35" s="38"/>
      <c r="SGY35" s="38"/>
      <c r="SGZ35" s="38"/>
      <c r="SHA35" s="38"/>
      <c r="SHB35" s="38"/>
      <c r="SHC35" s="38"/>
      <c r="SHD35" s="38"/>
      <c r="SHE35" s="38"/>
      <c r="SHF35" s="38"/>
      <c r="SHG35" s="38"/>
      <c r="SHH35" s="38"/>
      <c r="SHI35" s="38"/>
      <c r="SHJ35" s="38"/>
      <c r="SHK35" s="38"/>
      <c r="SHL35" s="38"/>
      <c r="SHM35" s="38"/>
      <c r="SHN35" s="38"/>
      <c r="SHO35" s="38"/>
      <c r="SHP35" s="38"/>
      <c r="SHQ35" s="38"/>
      <c r="SHR35" s="38"/>
      <c r="SHS35" s="38"/>
      <c r="SHT35" s="38"/>
      <c r="SHU35" s="38"/>
      <c r="SHV35" s="38"/>
      <c r="SHW35" s="38"/>
      <c r="SHX35" s="38"/>
      <c r="SHY35" s="38"/>
      <c r="SHZ35" s="38"/>
      <c r="SIA35" s="38"/>
      <c r="SIB35" s="38"/>
      <c r="SIC35" s="38"/>
      <c r="SID35" s="38"/>
      <c r="SIE35" s="38"/>
      <c r="SIF35" s="38"/>
      <c r="SIG35" s="38"/>
      <c r="SIH35" s="38"/>
      <c r="SII35" s="38"/>
      <c r="SIJ35" s="38"/>
      <c r="SIK35" s="38"/>
      <c r="SIL35" s="38"/>
      <c r="SIM35" s="38"/>
      <c r="SIN35" s="38"/>
      <c r="SIO35" s="38"/>
      <c r="SIP35" s="38"/>
      <c r="SIQ35" s="38"/>
      <c r="SIR35" s="38"/>
      <c r="SIS35" s="38"/>
      <c r="SIT35" s="38"/>
      <c r="SIU35" s="38"/>
      <c r="SIV35" s="38"/>
      <c r="SIW35" s="38"/>
      <c r="SIX35" s="38"/>
      <c r="SIY35" s="38"/>
      <c r="SIZ35" s="38"/>
      <c r="SJA35" s="38"/>
      <c r="SJB35" s="38"/>
      <c r="SJC35" s="38"/>
      <c r="SJD35" s="38"/>
      <c r="SJE35" s="38"/>
      <c r="SJF35" s="38"/>
      <c r="SJG35" s="38"/>
      <c r="SJH35" s="38"/>
      <c r="SJI35" s="38"/>
      <c r="SJJ35" s="38"/>
      <c r="SJK35" s="38"/>
      <c r="SJL35" s="38"/>
      <c r="SJM35" s="38"/>
      <c r="SJN35" s="38"/>
      <c r="SJO35" s="38"/>
      <c r="SJP35" s="38"/>
      <c r="SJQ35" s="38"/>
      <c r="SJR35" s="38"/>
      <c r="SJS35" s="38"/>
      <c r="SJT35" s="38"/>
      <c r="SJU35" s="38"/>
      <c r="SJV35" s="38"/>
      <c r="SJW35" s="38"/>
      <c r="SJX35" s="38"/>
      <c r="SJY35" s="38"/>
      <c r="SJZ35" s="38"/>
      <c r="SKA35" s="38"/>
      <c r="SKB35" s="38"/>
      <c r="SKC35" s="38"/>
      <c r="SKD35" s="38"/>
      <c r="SKE35" s="38"/>
      <c r="SKF35" s="38"/>
      <c r="SKG35" s="38"/>
      <c r="SKH35" s="38"/>
      <c r="SKI35" s="38"/>
      <c r="SKJ35" s="38"/>
      <c r="SKK35" s="38"/>
      <c r="SKL35" s="38"/>
      <c r="SKM35" s="38"/>
      <c r="SKN35" s="38"/>
      <c r="SKO35" s="38"/>
      <c r="SKP35" s="38"/>
      <c r="SKQ35" s="38"/>
      <c r="SKR35" s="38"/>
      <c r="SKS35" s="38"/>
      <c r="SKT35" s="38"/>
      <c r="SKU35" s="38"/>
      <c r="SKV35" s="38"/>
      <c r="SKW35" s="38"/>
      <c r="SKX35" s="38"/>
      <c r="SKY35" s="38"/>
      <c r="SKZ35" s="38"/>
      <c r="SLA35" s="38"/>
      <c r="SLB35" s="38"/>
      <c r="SLC35" s="38"/>
      <c r="SLD35" s="38"/>
      <c r="SLE35" s="38"/>
      <c r="SLF35" s="38"/>
      <c r="SLG35" s="38"/>
      <c r="SLH35" s="38"/>
      <c r="SLI35" s="38"/>
      <c r="SLJ35" s="38"/>
      <c r="SLK35" s="38"/>
      <c r="SLL35" s="38"/>
      <c r="SLM35" s="38"/>
      <c r="SLN35" s="38"/>
      <c r="SLO35" s="38"/>
      <c r="SLP35" s="38"/>
      <c r="SLQ35" s="38"/>
      <c r="SLR35" s="38"/>
      <c r="SLS35" s="38"/>
      <c r="SLT35" s="38"/>
      <c r="SLU35" s="38"/>
      <c r="SLV35" s="38"/>
      <c r="SLW35" s="38"/>
      <c r="SLX35" s="38"/>
      <c r="SLY35" s="38"/>
      <c r="SLZ35" s="38"/>
      <c r="SMA35" s="38"/>
      <c r="SMB35" s="38"/>
      <c r="SMC35" s="38"/>
      <c r="SMD35" s="38"/>
      <c r="SME35" s="38"/>
      <c r="SMF35" s="38"/>
      <c r="SMG35" s="38"/>
      <c r="SMH35" s="38"/>
      <c r="SMI35" s="38"/>
      <c r="SMJ35" s="38"/>
      <c r="SMK35" s="38"/>
      <c r="SML35" s="38"/>
      <c r="SMM35" s="38"/>
      <c r="SMN35" s="38"/>
      <c r="SMO35" s="38"/>
      <c r="SMP35" s="38"/>
      <c r="SMQ35" s="38"/>
      <c r="SMR35" s="38"/>
      <c r="SMS35" s="38"/>
      <c r="SMT35" s="38"/>
      <c r="SMU35" s="38"/>
      <c r="SMV35" s="38"/>
      <c r="SMW35" s="38"/>
      <c r="SMX35" s="38"/>
      <c r="SMY35" s="38"/>
      <c r="SMZ35" s="38"/>
      <c r="SNA35" s="38"/>
      <c r="SNB35" s="38"/>
      <c r="SNC35" s="38"/>
      <c r="SND35" s="38"/>
      <c r="SNE35" s="38"/>
      <c r="SNF35" s="38"/>
      <c r="SNG35" s="38"/>
      <c r="SNH35" s="38"/>
      <c r="SNI35" s="38"/>
      <c r="SNJ35" s="38"/>
      <c r="SNK35" s="38"/>
      <c r="SNL35" s="38"/>
      <c r="SNM35" s="38"/>
      <c r="SNN35" s="38"/>
      <c r="SNO35" s="38"/>
      <c r="SNP35" s="38"/>
      <c r="SNQ35" s="38"/>
      <c r="SNR35" s="38"/>
      <c r="SNS35" s="38"/>
      <c r="SNT35" s="38"/>
      <c r="SNU35" s="38"/>
      <c r="SNV35" s="38"/>
      <c r="SNW35" s="38"/>
      <c r="SNX35" s="38"/>
      <c r="SNY35" s="38"/>
      <c r="SNZ35" s="38"/>
      <c r="SOA35" s="38"/>
      <c r="SOB35" s="38"/>
      <c r="SOC35" s="38"/>
      <c r="SOD35" s="38"/>
      <c r="SOE35" s="38"/>
      <c r="SOF35" s="38"/>
      <c r="SOG35" s="38"/>
      <c r="SOH35" s="38"/>
      <c r="SOI35" s="38"/>
      <c r="SOJ35" s="38"/>
      <c r="SOK35" s="38"/>
      <c r="SOL35" s="38"/>
      <c r="SOM35" s="38"/>
      <c r="SON35" s="38"/>
      <c r="SOO35" s="38"/>
      <c r="SOP35" s="38"/>
      <c r="SOQ35" s="38"/>
      <c r="SOR35" s="38"/>
      <c r="SOS35" s="38"/>
      <c r="SOT35" s="38"/>
      <c r="SOU35" s="38"/>
      <c r="SOV35" s="38"/>
      <c r="SOW35" s="38"/>
      <c r="SOX35" s="38"/>
      <c r="SOY35" s="38"/>
      <c r="SOZ35" s="38"/>
      <c r="SPA35" s="38"/>
      <c r="SPB35" s="38"/>
      <c r="SPC35" s="38"/>
      <c r="SPD35" s="38"/>
      <c r="SPE35" s="38"/>
      <c r="SPF35" s="38"/>
      <c r="SPG35" s="38"/>
      <c r="SPH35" s="38"/>
      <c r="SPI35" s="38"/>
      <c r="SPJ35" s="38"/>
      <c r="SPK35" s="38"/>
      <c r="SPL35" s="38"/>
      <c r="SPM35" s="38"/>
      <c r="SPN35" s="38"/>
      <c r="SPO35" s="38"/>
      <c r="SPP35" s="38"/>
      <c r="SPQ35" s="38"/>
      <c r="SPR35" s="38"/>
      <c r="SPS35" s="38"/>
      <c r="SPT35" s="38"/>
      <c r="SPU35" s="38"/>
      <c r="SPV35" s="38"/>
      <c r="SPW35" s="38"/>
      <c r="SPX35" s="38"/>
      <c r="SPY35" s="38"/>
      <c r="SPZ35" s="38"/>
      <c r="SQA35" s="38"/>
      <c r="SQB35" s="38"/>
      <c r="SQC35" s="38"/>
      <c r="SQD35" s="38"/>
      <c r="SQE35" s="38"/>
      <c r="SQF35" s="38"/>
      <c r="SQG35" s="38"/>
      <c r="SQH35" s="38"/>
      <c r="SQI35" s="38"/>
      <c r="SQJ35" s="38"/>
      <c r="SQK35" s="38"/>
      <c r="SQL35" s="38"/>
      <c r="SQM35" s="38"/>
      <c r="SQN35" s="38"/>
      <c r="SQO35" s="38"/>
      <c r="SQP35" s="38"/>
      <c r="SQQ35" s="38"/>
      <c r="SQR35" s="38"/>
      <c r="SQS35" s="38"/>
      <c r="SQT35" s="38"/>
      <c r="SQU35" s="38"/>
      <c r="SQV35" s="38"/>
      <c r="SQW35" s="38"/>
      <c r="SQX35" s="38"/>
      <c r="SQY35" s="38"/>
      <c r="SQZ35" s="38"/>
      <c r="SRA35" s="38"/>
      <c r="SRB35" s="38"/>
      <c r="SRC35" s="38"/>
      <c r="SRD35" s="38"/>
      <c r="SRE35" s="38"/>
      <c r="SRF35" s="38"/>
      <c r="SRG35" s="38"/>
      <c r="SRH35" s="38"/>
      <c r="SRI35" s="38"/>
      <c r="SRJ35" s="38"/>
      <c r="SRK35" s="38"/>
      <c r="SRL35" s="38"/>
      <c r="SRM35" s="38"/>
      <c r="SRN35" s="38"/>
      <c r="SRO35" s="38"/>
      <c r="SRP35" s="38"/>
      <c r="SRQ35" s="38"/>
      <c r="SRR35" s="38"/>
      <c r="SRS35" s="38"/>
      <c r="SRT35" s="38"/>
      <c r="SRU35" s="38"/>
      <c r="SRV35" s="38"/>
      <c r="SRW35" s="38"/>
      <c r="SRX35" s="38"/>
      <c r="SRY35" s="38"/>
      <c r="SRZ35" s="38"/>
      <c r="SSA35" s="38"/>
      <c r="SSB35" s="38"/>
      <c r="SSC35" s="38"/>
      <c r="SSD35" s="38"/>
      <c r="SSE35" s="38"/>
      <c r="SSF35" s="38"/>
      <c r="SSG35" s="38"/>
      <c r="SSH35" s="38"/>
      <c r="SSI35" s="38"/>
      <c r="SSJ35" s="38"/>
      <c r="SSK35" s="38"/>
      <c r="SSL35" s="38"/>
      <c r="SSM35" s="38"/>
      <c r="SSN35" s="38"/>
      <c r="SSO35" s="38"/>
      <c r="SSP35" s="38"/>
      <c r="SSQ35" s="38"/>
      <c r="SSR35" s="38"/>
      <c r="SSS35" s="38"/>
      <c r="SST35" s="38"/>
      <c r="SSU35" s="38"/>
      <c r="SSV35" s="38"/>
      <c r="SSW35" s="38"/>
      <c r="SSX35" s="38"/>
      <c r="SSY35" s="38"/>
      <c r="SSZ35" s="38"/>
      <c r="STA35" s="38"/>
      <c r="STB35" s="38"/>
      <c r="STC35" s="38"/>
      <c r="STD35" s="38"/>
      <c r="STE35" s="38"/>
      <c r="STF35" s="38"/>
      <c r="STG35" s="38"/>
      <c r="STH35" s="38"/>
      <c r="STI35" s="38"/>
      <c r="STJ35" s="38"/>
      <c r="STK35" s="38"/>
      <c r="STL35" s="38"/>
      <c r="STM35" s="38"/>
      <c r="STN35" s="38"/>
      <c r="STO35" s="38"/>
      <c r="STP35" s="38"/>
      <c r="STQ35" s="38"/>
      <c r="STR35" s="38"/>
      <c r="STS35" s="38"/>
      <c r="STT35" s="38"/>
      <c r="STU35" s="38"/>
      <c r="STV35" s="38"/>
      <c r="STW35" s="38"/>
      <c r="STX35" s="38"/>
      <c r="STY35" s="38"/>
      <c r="STZ35" s="38"/>
      <c r="SUA35" s="38"/>
      <c r="SUB35" s="38"/>
      <c r="SUC35" s="38"/>
      <c r="SUD35" s="38"/>
      <c r="SUE35" s="38"/>
      <c r="SUF35" s="38"/>
      <c r="SUG35" s="38"/>
      <c r="SUH35" s="38"/>
      <c r="SUI35" s="38"/>
      <c r="SUJ35" s="38"/>
      <c r="SUK35" s="38"/>
      <c r="SUL35" s="38"/>
      <c r="SUM35" s="38"/>
      <c r="SUN35" s="38"/>
      <c r="SUO35" s="38"/>
      <c r="SUP35" s="38"/>
      <c r="SUQ35" s="38"/>
      <c r="SUR35" s="38"/>
      <c r="SUS35" s="38"/>
      <c r="SUT35" s="38"/>
      <c r="SUU35" s="38"/>
      <c r="SUV35" s="38"/>
      <c r="SUW35" s="38"/>
      <c r="SUX35" s="38"/>
      <c r="SUY35" s="38"/>
      <c r="SUZ35" s="38"/>
      <c r="SVA35" s="38"/>
      <c r="SVB35" s="38"/>
      <c r="SVC35" s="38"/>
      <c r="SVD35" s="38"/>
      <c r="SVE35" s="38"/>
      <c r="SVF35" s="38"/>
      <c r="SVG35" s="38"/>
      <c r="SVH35" s="38"/>
      <c r="SVI35" s="38"/>
      <c r="SVJ35" s="38"/>
      <c r="SVK35" s="38"/>
      <c r="SVL35" s="38"/>
      <c r="SVM35" s="38"/>
      <c r="SVN35" s="38"/>
      <c r="SVO35" s="38"/>
      <c r="SVP35" s="38"/>
      <c r="SVQ35" s="38"/>
      <c r="SVR35" s="38"/>
      <c r="SVS35" s="38"/>
      <c r="SVT35" s="38"/>
      <c r="SVU35" s="38"/>
      <c r="SVV35" s="38"/>
      <c r="SVW35" s="38"/>
      <c r="SVX35" s="38"/>
      <c r="SVY35" s="38"/>
      <c r="SVZ35" s="38"/>
      <c r="SWA35" s="38"/>
      <c r="SWB35" s="38"/>
      <c r="SWC35" s="38"/>
      <c r="SWD35" s="38"/>
      <c r="SWE35" s="38"/>
      <c r="SWF35" s="38"/>
      <c r="SWG35" s="38"/>
      <c r="SWH35" s="38"/>
      <c r="SWI35" s="38"/>
      <c r="SWJ35" s="38"/>
      <c r="SWK35" s="38"/>
      <c r="SWL35" s="38"/>
      <c r="SWM35" s="38"/>
      <c r="SWN35" s="38"/>
      <c r="SWO35" s="38"/>
      <c r="SWP35" s="38"/>
      <c r="SWQ35" s="38"/>
      <c r="SWR35" s="38"/>
      <c r="SWS35" s="38"/>
      <c r="SWT35" s="38"/>
      <c r="SWU35" s="38"/>
      <c r="SWV35" s="38"/>
      <c r="SWW35" s="38"/>
      <c r="SWX35" s="38"/>
      <c r="SWY35" s="38"/>
      <c r="SWZ35" s="38"/>
      <c r="SXA35" s="38"/>
      <c r="SXB35" s="38"/>
      <c r="SXC35" s="38"/>
      <c r="SXD35" s="38"/>
      <c r="SXE35" s="38"/>
      <c r="SXF35" s="38"/>
      <c r="SXG35" s="38"/>
      <c r="SXH35" s="38"/>
      <c r="SXI35" s="38"/>
      <c r="SXJ35" s="38"/>
      <c r="SXK35" s="38"/>
      <c r="SXL35" s="38"/>
      <c r="SXM35" s="38"/>
      <c r="SXN35" s="38"/>
      <c r="SXO35" s="38"/>
      <c r="SXP35" s="38"/>
      <c r="SXQ35" s="38"/>
      <c r="SXR35" s="38"/>
      <c r="SXS35" s="38"/>
      <c r="SXT35" s="38"/>
      <c r="SXU35" s="38"/>
      <c r="SXV35" s="38"/>
      <c r="SXW35" s="38"/>
      <c r="SXX35" s="38"/>
      <c r="SXY35" s="38"/>
      <c r="SXZ35" s="38"/>
      <c r="SYA35" s="38"/>
      <c r="SYB35" s="38"/>
      <c r="SYC35" s="38"/>
      <c r="SYD35" s="38"/>
      <c r="SYE35" s="38"/>
      <c r="SYF35" s="38"/>
      <c r="SYG35" s="38"/>
      <c r="SYH35" s="38"/>
      <c r="SYI35" s="38"/>
      <c r="SYJ35" s="38"/>
      <c r="SYK35" s="38"/>
      <c r="SYL35" s="38"/>
      <c r="SYM35" s="38"/>
      <c r="SYN35" s="38"/>
      <c r="SYO35" s="38"/>
      <c r="SYP35" s="38"/>
      <c r="SYQ35" s="38"/>
      <c r="SYR35" s="38"/>
      <c r="SYS35" s="38"/>
      <c r="SYT35" s="38"/>
      <c r="SYU35" s="38"/>
      <c r="SYV35" s="38"/>
      <c r="SYW35" s="38"/>
      <c r="SYX35" s="38"/>
      <c r="SYY35" s="38"/>
      <c r="SYZ35" s="38"/>
      <c r="SZA35" s="38"/>
      <c r="SZB35" s="38"/>
      <c r="SZC35" s="38"/>
      <c r="SZD35" s="38"/>
      <c r="SZE35" s="38"/>
      <c r="SZF35" s="38"/>
      <c r="SZG35" s="38"/>
      <c r="SZH35" s="38"/>
      <c r="SZI35" s="38"/>
      <c r="SZJ35" s="38"/>
      <c r="SZK35" s="38"/>
      <c r="SZL35" s="38"/>
      <c r="SZM35" s="38"/>
      <c r="SZN35" s="38"/>
      <c r="SZO35" s="38"/>
      <c r="SZP35" s="38"/>
      <c r="SZQ35" s="38"/>
      <c r="SZR35" s="38"/>
      <c r="SZS35" s="38"/>
      <c r="SZT35" s="38"/>
      <c r="SZU35" s="38"/>
      <c r="SZV35" s="38"/>
      <c r="SZW35" s="38"/>
      <c r="SZX35" s="38"/>
      <c r="SZY35" s="38"/>
      <c r="SZZ35" s="38"/>
      <c r="TAA35" s="38"/>
      <c r="TAB35" s="38"/>
      <c r="TAC35" s="38"/>
      <c r="TAD35" s="38"/>
      <c r="TAE35" s="38"/>
      <c r="TAF35" s="38"/>
      <c r="TAG35" s="38"/>
      <c r="TAH35" s="38"/>
      <c r="TAI35" s="38"/>
      <c r="TAJ35" s="38"/>
      <c r="TAK35" s="38"/>
      <c r="TAL35" s="38"/>
      <c r="TAM35" s="38"/>
      <c r="TAN35" s="38"/>
      <c r="TAO35" s="38"/>
      <c r="TAP35" s="38"/>
      <c r="TAQ35" s="38"/>
      <c r="TAR35" s="38"/>
      <c r="TAS35" s="38"/>
      <c r="TAT35" s="38"/>
      <c r="TAU35" s="38"/>
      <c r="TAV35" s="38"/>
      <c r="TAW35" s="38"/>
      <c r="TAX35" s="38"/>
      <c r="TAY35" s="38"/>
      <c r="TAZ35" s="38"/>
      <c r="TBA35" s="38"/>
      <c r="TBB35" s="38"/>
      <c r="TBC35" s="38"/>
      <c r="TBD35" s="38"/>
      <c r="TBE35" s="38"/>
      <c r="TBF35" s="38"/>
      <c r="TBG35" s="38"/>
      <c r="TBH35" s="38"/>
      <c r="TBI35" s="38"/>
      <c r="TBJ35" s="38"/>
      <c r="TBK35" s="38"/>
      <c r="TBL35" s="38"/>
      <c r="TBM35" s="38"/>
      <c r="TBN35" s="38"/>
      <c r="TBO35" s="38"/>
      <c r="TBP35" s="38"/>
      <c r="TBQ35" s="38"/>
      <c r="TBR35" s="38"/>
      <c r="TBS35" s="38"/>
      <c r="TBT35" s="38"/>
      <c r="TBU35" s="38"/>
      <c r="TBV35" s="38"/>
      <c r="TBW35" s="38"/>
      <c r="TBX35" s="38"/>
      <c r="TBY35" s="38"/>
      <c r="TBZ35" s="38"/>
      <c r="TCA35" s="38"/>
      <c r="TCB35" s="38"/>
      <c r="TCC35" s="38"/>
      <c r="TCD35" s="38"/>
      <c r="TCE35" s="38"/>
      <c r="TCF35" s="38"/>
      <c r="TCG35" s="38"/>
      <c r="TCH35" s="38"/>
      <c r="TCI35" s="38"/>
      <c r="TCJ35" s="38"/>
      <c r="TCK35" s="38"/>
      <c r="TCL35" s="38"/>
      <c r="TCM35" s="38"/>
      <c r="TCN35" s="38"/>
      <c r="TCO35" s="38"/>
      <c r="TCP35" s="38"/>
      <c r="TCQ35" s="38"/>
      <c r="TCR35" s="38"/>
      <c r="TCS35" s="38"/>
      <c r="TCT35" s="38"/>
      <c r="TCU35" s="38"/>
      <c r="TCV35" s="38"/>
      <c r="TCW35" s="38"/>
      <c r="TCX35" s="38"/>
      <c r="TCY35" s="38"/>
      <c r="TCZ35" s="38"/>
      <c r="TDA35" s="38"/>
      <c r="TDB35" s="38"/>
      <c r="TDC35" s="38"/>
      <c r="TDD35" s="38"/>
      <c r="TDE35" s="38"/>
      <c r="TDF35" s="38"/>
      <c r="TDG35" s="38"/>
      <c r="TDH35" s="38"/>
      <c r="TDI35" s="38"/>
      <c r="TDJ35" s="38"/>
      <c r="TDK35" s="38"/>
      <c r="TDL35" s="38"/>
      <c r="TDM35" s="38"/>
      <c r="TDN35" s="38"/>
      <c r="TDO35" s="38"/>
      <c r="TDP35" s="38"/>
      <c r="TDQ35" s="38"/>
      <c r="TDR35" s="38"/>
      <c r="TDS35" s="38"/>
      <c r="TDT35" s="38"/>
      <c r="TDU35" s="38"/>
      <c r="TDV35" s="38"/>
      <c r="TDW35" s="38"/>
      <c r="TDX35" s="38"/>
      <c r="TDY35" s="38"/>
      <c r="TDZ35" s="38"/>
      <c r="TEA35" s="38"/>
      <c r="TEB35" s="38"/>
      <c r="TEC35" s="38"/>
      <c r="TED35" s="38"/>
      <c r="TEE35" s="38"/>
      <c r="TEF35" s="38"/>
      <c r="TEG35" s="38"/>
      <c r="TEH35" s="38"/>
      <c r="TEI35" s="38"/>
      <c r="TEJ35" s="38"/>
      <c r="TEK35" s="38"/>
      <c r="TEL35" s="38"/>
      <c r="TEM35" s="38"/>
      <c r="TEN35" s="38"/>
      <c r="TEO35" s="38"/>
      <c r="TEP35" s="38"/>
      <c r="TEQ35" s="38"/>
      <c r="TER35" s="38"/>
      <c r="TES35" s="38"/>
      <c r="TET35" s="38"/>
      <c r="TEU35" s="38"/>
      <c r="TEV35" s="38"/>
      <c r="TEW35" s="38"/>
      <c r="TEX35" s="38"/>
      <c r="TEY35" s="38"/>
      <c r="TEZ35" s="38"/>
      <c r="TFA35" s="38"/>
      <c r="TFB35" s="38"/>
      <c r="TFC35" s="38"/>
      <c r="TFD35" s="38"/>
      <c r="TFE35" s="38"/>
      <c r="TFF35" s="38"/>
      <c r="TFG35" s="38"/>
      <c r="TFH35" s="38"/>
      <c r="TFI35" s="38"/>
      <c r="TFJ35" s="38"/>
      <c r="TFK35" s="38"/>
      <c r="TFL35" s="38"/>
      <c r="TFM35" s="38"/>
      <c r="TFN35" s="38"/>
      <c r="TFO35" s="38"/>
      <c r="TFP35" s="38"/>
      <c r="TFQ35" s="38"/>
      <c r="TFR35" s="38"/>
      <c r="TFS35" s="38"/>
      <c r="TFT35" s="38"/>
      <c r="TFU35" s="38"/>
      <c r="TFV35" s="38"/>
      <c r="TFW35" s="38"/>
      <c r="TFX35" s="38"/>
      <c r="TFY35" s="38"/>
      <c r="TFZ35" s="38"/>
      <c r="TGA35" s="38"/>
      <c r="TGB35" s="38"/>
      <c r="TGC35" s="38"/>
      <c r="TGD35" s="38"/>
      <c r="TGE35" s="38"/>
      <c r="TGF35" s="38"/>
      <c r="TGG35" s="38"/>
      <c r="TGH35" s="38"/>
      <c r="TGI35" s="38"/>
      <c r="TGJ35" s="38"/>
      <c r="TGK35" s="38"/>
      <c r="TGL35" s="38"/>
      <c r="TGM35" s="38"/>
      <c r="TGN35" s="38"/>
      <c r="TGO35" s="38"/>
      <c r="TGP35" s="38"/>
      <c r="TGQ35" s="38"/>
      <c r="TGR35" s="38"/>
      <c r="TGS35" s="38"/>
      <c r="TGT35" s="38"/>
      <c r="TGU35" s="38"/>
      <c r="TGV35" s="38"/>
      <c r="TGW35" s="38"/>
      <c r="TGX35" s="38"/>
      <c r="TGY35" s="38"/>
      <c r="TGZ35" s="38"/>
      <c r="THA35" s="38"/>
      <c r="THB35" s="38"/>
      <c r="THC35" s="38"/>
      <c r="THD35" s="38"/>
      <c r="THE35" s="38"/>
      <c r="THF35" s="38"/>
      <c r="THG35" s="38"/>
      <c r="THH35" s="38"/>
      <c r="THI35" s="38"/>
      <c r="THJ35" s="38"/>
      <c r="THK35" s="38"/>
      <c r="THL35" s="38"/>
      <c r="THM35" s="38"/>
      <c r="THN35" s="38"/>
      <c r="THO35" s="38"/>
      <c r="THP35" s="38"/>
      <c r="THQ35" s="38"/>
      <c r="THR35" s="38"/>
      <c r="THS35" s="38"/>
      <c r="THT35" s="38"/>
      <c r="THU35" s="38"/>
      <c r="THV35" s="38"/>
      <c r="THW35" s="38"/>
      <c r="THX35" s="38"/>
      <c r="THY35" s="38"/>
      <c r="THZ35" s="38"/>
      <c r="TIA35" s="38"/>
      <c r="TIB35" s="38"/>
      <c r="TIC35" s="38"/>
      <c r="TID35" s="38"/>
      <c r="TIE35" s="38"/>
      <c r="TIF35" s="38"/>
      <c r="TIG35" s="38"/>
      <c r="TIH35" s="38"/>
      <c r="TII35" s="38"/>
      <c r="TIJ35" s="38"/>
      <c r="TIK35" s="38"/>
      <c r="TIL35" s="38"/>
      <c r="TIM35" s="38"/>
      <c r="TIN35" s="38"/>
      <c r="TIO35" s="38"/>
      <c r="TIP35" s="38"/>
      <c r="TIQ35" s="38"/>
      <c r="TIR35" s="38"/>
      <c r="TIS35" s="38"/>
      <c r="TIT35" s="38"/>
      <c r="TIU35" s="38"/>
      <c r="TIV35" s="38"/>
      <c r="TIW35" s="38"/>
      <c r="TIX35" s="38"/>
      <c r="TIY35" s="38"/>
      <c r="TIZ35" s="38"/>
      <c r="TJA35" s="38"/>
      <c r="TJB35" s="38"/>
      <c r="TJC35" s="38"/>
      <c r="TJD35" s="38"/>
      <c r="TJE35" s="38"/>
      <c r="TJF35" s="38"/>
      <c r="TJG35" s="38"/>
      <c r="TJH35" s="38"/>
      <c r="TJI35" s="38"/>
      <c r="TJJ35" s="38"/>
      <c r="TJK35" s="38"/>
      <c r="TJL35" s="38"/>
      <c r="TJM35" s="38"/>
      <c r="TJN35" s="38"/>
      <c r="TJO35" s="38"/>
      <c r="TJP35" s="38"/>
      <c r="TJQ35" s="38"/>
      <c r="TJR35" s="38"/>
      <c r="TJS35" s="38"/>
      <c r="TJT35" s="38"/>
      <c r="TJU35" s="38"/>
      <c r="TJV35" s="38"/>
      <c r="TJW35" s="38"/>
      <c r="TJX35" s="38"/>
      <c r="TJY35" s="38"/>
      <c r="TJZ35" s="38"/>
      <c r="TKA35" s="38"/>
      <c r="TKB35" s="38"/>
      <c r="TKC35" s="38"/>
      <c r="TKD35" s="38"/>
      <c r="TKE35" s="38"/>
      <c r="TKF35" s="38"/>
      <c r="TKG35" s="38"/>
      <c r="TKH35" s="38"/>
      <c r="TKI35" s="38"/>
      <c r="TKJ35" s="38"/>
      <c r="TKK35" s="38"/>
      <c r="TKL35" s="38"/>
      <c r="TKM35" s="38"/>
      <c r="TKN35" s="38"/>
      <c r="TKO35" s="38"/>
      <c r="TKP35" s="38"/>
      <c r="TKQ35" s="38"/>
      <c r="TKR35" s="38"/>
      <c r="TKS35" s="38"/>
      <c r="TKT35" s="38"/>
      <c r="TKU35" s="38"/>
      <c r="TKV35" s="38"/>
      <c r="TKW35" s="38"/>
      <c r="TKX35" s="38"/>
      <c r="TKY35" s="38"/>
      <c r="TKZ35" s="38"/>
      <c r="TLA35" s="38"/>
      <c r="TLB35" s="38"/>
      <c r="TLC35" s="38"/>
      <c r="TLD35" s="38"/>
      <c r="TLE35" s="38"/>
      <c r="TLF35" s="38"/>
      <c r="TLG35" s="38"/>
      <c r="TLH35" s="38"/>
      <c r="TLI35" s="38"/>
      <c r="TLJ35" s="38"/>
      <c r="TLK35" s="38"/>
      <c r="TLL35" s="38"/>
      <c r="TLM35" s="38"/>
      <c r="TLN35" s="38"/>
      <c r="TLO35" s="38"/>
      <c r="TLP35" s="38"/>
      <c r="TLQ35" s="38"/>
      <c r="TLR35" s="38"/>
      <c r="TLS35" s="38"/>
      <c r="TLT35" s="38"/>
      <c r="TLU35" s="38"/>
      <c r="TLV35" s="38"/>
      <c r="TLW35" s="38"/>
      <c r="TLX35" s="38"/>
      <c r="TLY35" s="38"/>
      <c r="TLZ35" s="38"/>
      <c r="TMA35" s="38"/>
      <c r="TMB35" s="38"/>
      <c r="TMC35" s="38"/>
      <c r="TMD35" s="38"/>
      <c r="TME35" s="38"/>
      <c r="TMF35" s="38"/>
      <c r="TMG35" s="38"/>
      <c r="TMH35" s="38"/>
      <c r="TMI35" s="38"/>
      <c r="TMJ35" s="38"/>
      <c r="TMK35" s="38"/>
      <c r="TML35" s="38"/>
      <c r="TMM35" s="38"/>
      <c r="TMN35" s="38"/>
      <c r="TMO35" s="38"/>
      <c r="TMP35" s="38"/>
      <c r="TMQ35" s="38"/>
      <c r="TMR35" s="38"/>
      <c r="TMS35" s="38"/>
      <c r="TMT35" s="38"/>
      <c r="TMU35" s="38"/>
      <c r="TMV35" s="38"/>
      <c r="TMW35" s="38"/>
      <c r="TMX35" s="38"/>
      <c r="TMY35" s="38"/>
      <c r="TMZ35" s="38"/>
      <c r="TNA35" s="38"/>
      <c r="TNB35" s="38"/>
      <c r="TNC35" s="38"/>
      <c r="TND35" s="38"/>
      <c r="TNE35" s="38"/>
      <c r="TNF35" s="38"/>
      <c r="TNG35" s="38"/>
      <c r="TNH35" s="38"/>
      <c r="TNI35" s="38"/>
      <c r="TNJ35" s="38"/>
      <c r="TNK35" s="38"/>
      <c r="TNL35" s="38"/>
      <c r="TNM35" s="38"/>
      <c r="TNN35" s="38"/>
      <c r="TNO35" s="38"/>
      <c r="TNP35" s="38"/>
      <c r="TNQ35" s="38"/>
      <c r="TNR35" s="38"/>
      <c r="TNS35" s="38"/>
      <c r="TNT35" s="38"/>
      <c r="TNU35" s="38"/>
      <c r="TNV35" s="38"/>
      <c r="TNW35" s="38"/>
      <c r="TNX35" s="38"/>
      <c r="TNY35" s="38"/>
      <c r="TNZ35" s="38"/>
      <c r="TOA35" s="38"/>
      <c r="TOB35" s="38"/>
      <c r="TOC35" s="38"/>
      <c r="TOD35" s="38"/>
      <c r="TOE35" s="38"/>
      <c r="TOF35" s="38"/>
      <c r="TOG35" s="38"/>
      <c r="TOH35" s="38"/>
      <c r="TOI35" s="38"/>
      <c r="TOJ35" s="38"/>
      <c r="TOK35" s="38"/>
      <c r="TOL35" s="38"/>
      <c r="TOM35" s="38"/>
      <c r="TON35" s="38"/>
      <c r="TOO35" s="38"/>
      <c r="TOP35" s="38"/>
      <c r="TOQ35" s="38"/>
      <c r="TOR35" s="38"/>
      <c r="TOS35" s="38"/>
      <c r="TOT35" s="38"/>
      <c r="TOU35" s="38"/>
      <c r="TOV35" s="38"/>
      <c r="TOW35" s="38"/>
      <c r="TOX35" s="38"/>
      <c r="TOY35" s="38"/>
      <c r="TOZ35" s="38"/>
      <c r="TPA35" s="38"/>
      <c r="TPB35" s="38"/>
      <c r="TPC35" s="38"/>
      <c r="TPD35" s="38"/>
      <c r="TPE35" s="38"/>
      <c r="TPF35" s="38"/>
      <c r="TPG35" s="38"/>
      <c r="TPH35" s="38"/>
      <c r="TPI35" s="38"/>
      <c r="TPJ35" s="38"/>
      <c r="TPK35" s="38"/>
      <c r="TPL35" s="38"/>
      <c r="TPM35" s="38"/>
      <c r="TPN35" s="38"/>
      <c r="TPO35" s="38"/>
      <c r="TPP35" s="38"/>
      <c r="TPQ35" s="38"/>
      <c r="TPR35" s="38"/>
      <c r="TPS35" s="38"/>
      <c r="TPT35" s="38"/>
      <c r="TPU35" s="38"/>
      <c r="TPV35" s="38"/>
      <c r="TPW35" s="38"/>
      <c r="TPX35" s="38"/>
      <c r="TPY35" s="38"/>
      <c r="TPZ35" s="38"/>
      <c r="TQA35" s="38"/>
      <c r="TQB35" s="38"/>
      <c r="TQC35" s="38"/>
      <c r="TQD35" s="38"/>
      <c r="TQE35" s="38"/>
      <c r="TQF35" s="38"/>
      <c r="TQG35" s="38"/>
      <c r="TQH35" s="38"/>
      <c r="TQI35" s="38"/>
      <c r="TQJ35" s="38"/>
      <c r="TQK35" s="38"/>
      <c r="TQL35" s="38"/>
      <c r="TQM35" s="38"/>
      <c r="TQN35" s="38"/>
      <c r="TQO35" s="38"/>
      <c r="TQP35" s="38"/>
      <c r="TQQ35" s="38"/>
      <c r="TQR35" s="38"/>
      <c r="TQS35" s="38"/>
      <c r="TQT35" s="38"/>
      <c r="TQU35" s="38"/>
      <c r="TQV35" s="38"/>
      <c r="TQW35" s="38"/>
      <c r="TQX35" s="38"/>
      <c r="TQY35" s="38"/>
      <c r="TQZ35" s="38"/>
      <c r="TRA35" s="38"/>
      <c r="TRB35" s="38"/>
      <c r="TRC35" s="38"/>
      <c r="TRD35" s="38"/>
      <c r="TRE35" s="38"/>
      <c r="TRF35" s="38"/>
      <c r="TRG35" s="38"/>
      <c r="TRH35" s="38"/>
      <c r="TRI35" s="38"/>
      <c r="TRJ35" s="38"/>
      <c r="TRK35" s="38"/>
      <c r="TRL35" s="38"/>
      <c r="TRM35" s="38"/>
      <c r="TRN35" s="38"/>
      <c r="TRO35" s="38"/>
      <c r="TRP35" s="38"/>
      <c r="TRQ35" s="38"/>
      <c r="TRR35" s="38"/>
      <c r="TRS35" s="38"/>
      <c r="TRT35" s="38"/>
      <c r="TRU35" s="38"/>
      <c r="TRV35" s="38"/>
      <c r="TRW35" s="38"/>
      <c r="TRX35" s="38"/>
      <c r="TRY35" s="38"/>
      <c r="TRZ35" s="38"/>
      <c r="TSA35" s="38"/>
      <c r="TSB35" s="38"/>
      <c r="TSC35" s="38"/>
      <c r="TSD35" s="38"/>
      <c r="TSE35" s="38"/>
      <c r="TSF35" s="38"/>
      <c r="TSG35" s="38"/>
      <c r="TSH35" s="38"/>
      <c r="TSI35" s="38"/>
      <c r="TSJ35" s="38"/>
      <c r="TSK35" s="38"/>
      <c r="TSL35" s="38"/>
      <c r="TSM35" s="38"/>
      <c r="TSN35" s="38"/>
      <c r="TSO35" s="38"/>
      <c r="TSP35" s="38"/>
      <c r="TSQ35" s="38"/>
      <c r="TSR35" s="38"/>
      <c r="TSS35" s="38"/>
      <c r="TST35" s="38"/>
      <c r="TSU35" s="38"/>
      <c r="TSV35" s="38"/>
      <c r="TSW35" s="38"/>
      <c r="TSX35" s="38"/>
      <c r="TSY35" s="38"/>
      <c r="TSZ35" s="38"/>
      <c r="TTA35" s="38"/>
      <c r="TTB35" s="38"/>
      <c r="TTC35" s="38"/>
      <c r="TTD35" s="38"/>
      <c r="TTE35" s="38"/>
      <c r="TTF35" s="38"/>
      <c r="TTG35" s="38"/>
      <c r="TTH35" s="38"/>
      <c r="TTI35" s="38"/>
      <c r="TTJ35" s="38"/>
      <c r="TTK35" s="38"/>
      <c r="TTL35" s="38"/>
      <c r="TTM35" s="38"/>
      <c r="TTN35" s="38"/>
      <c r="TTO35" s="38"/>
      <c r="TTP35" s="38"/>
      <c r="TTQ35" s="38"/>
      <c r="TTR35" s="38"/>
      <c r="TTS35" s="38"/>
      <c r="TTT35" s="38"/>
      <c r="TTU35" s="38"/>
      <c r="TTV35" s="38"/>
      <c r="TTW35" s="38"/>
      <c r="TTX35" s="38"/>
      <c r="TTY35" s="38"/>
      <c r="TTZ35" s="38"/>
      <c r="TUA35" s="38"/>
      <c r="TUB35" s="38"/>
      <c r="TUC35" s="38"/>
      <c r="TUD35" s="38"/>
      <c r="TUE35" s="38"/>
      <c r="TUF35" s="38"/>
      <c r="TUG35" s="38"/>
      <c r="TUH35" s="38"/>
      <c r="TUI35" s="38"/>
      <c r="TUJ35" s="38"/>
      <c r="TUK35" s="38"/>
      <c r="TUL35" s="38"/>
      <c r="TUM35" s="38"/>
      <c r="TUN35" s="38"/>
      <c r="TUO35" s="38"/>
      <c r="TUP35" s="38"/>
      <c r="TUQ35" s="38"/>
      <c r="TUR35" s="38"/>
      <c r="TUS35" s="38"/>
      <c r="TUT35" s="38"/>
      <c r="TUU35" s="38"/>
      <c r="TUV35" s="38"/>
      <c r="TUW35" s="38"/>
      <c r="TUX35" s="38"/>
      <c r="TUY35" s="38"/>
      <c r="TUZ35" s="38"/>
      <c r="TVA35" s="38"/>
      <c r="TVB35" s="38"/>
      <c r="TVC35" s="38"/>
      <c r="TVD35" s="38"/>
      <c r="TVE35" s="38"/>
      <c r="TVF35" s="38"/>
      <c r="TVG35" s="38"/>
      <c r="TVH35" s="38"/>
      <c r="TVI35" s="38"/>
      <c r="TVJ35" s="38"/>
      <c r="TVK35" s="38"/>
      <c r="TVL35" s="38"/>
      <c r="TVM35" s="38"/>
      <c r="TVN35" s="38"/>
      <c r="TVO35" s="38"/>
      <c r="TVP35" s="38"/>
      <c r="TVQ35" s="38"/>
      <c r="TVR35" s="38"/>
      <c r="TVS35" s="38"/>
      <c r="TVT35" s="38"/>
      <c r="TVU35" s="38"/>
      <c r="TVV35" s="38"/>
      <c r="TVW35" s="38"/>
      <c r="TVX35" s="38"/>
      <c r="TVY35" s="38"/>
      <c r="TVZ35" s="38"/>
      <c r="TWA35" s="38"/>
      <c r="TWB35" s="38"/>
      <c r="TWC35" s="38"/>
      <c r="TWD35" s="38"/>
      <c r="TWE35" s="38"/>
      <c r="TWF35" s="38"/>
      <c r="TWG35" s="38"/>
      <c r="TWH35" s="38"/>
      <c r="TWI35" s="38"/>
      <c r="TWJ35" s="38"/>
      <c r="TWK35" s="38"/>
      <c r="TWL35" s="38"/>
      <c r="TWM35" s="38"/>
      <c r="TWN35" s="38"/>
      <c r="TWO35" s="38"/>
      <c r="TWP35" s="38"/>
      <c r="TWQ35" s="38"/>
      <c r="TWR35" s="38"/>
      <c r="TWS35" s="38"/>
      <c r="TWT35" s="38"/>
      <c r="TWU35" s="38"/>
      <c r="TWV35" s="38"/>
      <c r="TWW35" s="38"/>
      <c r="TWX35" s="38"/>
      <c r="TWY35" s="38"/>
      <c r="TWZ35" s="38"/>
      <c r="TXA35" s="38"/>
      <c r="TXB35" s="38"/>
      <c r="TXC35" s="38"/>
      <c r="TXD35" s="38"/>
      <c r="TXE35" s="38"/>
      <c r="TXF35" s="38"/>
      <c r="TXG35" s="38"/>
      <c r="TXH35" s="38"/>
      <c r="TXI35" s="38"/>
      <c r="TXJ35" s="38"/>
      <c r="TXK35" s="38"/>
      <c r="TXL35" s="38"/>
      <c r="TXM35" s="38"/>
      <c r="TXN35" s="38"/>
      <c r="TXO35" s="38"/>
      <c r="TXP35" s="38"/>
      <c r="TXQ35" s="38"/>
      <c r="TXR35" s="38"/>
      <c r="TXS35" s="38"/>
      <c r="TXT35" s="38"/>
      <c r="TXU35" s="38"/>
      <c r="TXV35" s="38"/>
      <c r="TXW35" s="38"/>
      <c r="TXX35" s="38"/>
      <c r="TXY35" s="38"/>
      <c r="TXZ35" s="38"/>
      <c r="TYA35" s="38"/>
      <c r="TYB35" s="38"/>
      <c r="TYC35" s="38"/>
      <c r="TYD35" s="38"/>
      <c r="TYE35" s="38"/>
      <c r="TYF35" s="38"/>
      <c r="TYG35" s="38"/>
      <c r="TYH35" s="38"/>
      <c r="TYI35" s="38"/>
      <c r="TYJ35" s="38"/>
      <c r="TYK35" s="38"/>
      <c r="TYL35" s="38"/>
      <c r="TYM35" s="38"/>
      <c r="TYN35" s="38"/>
      <c r="TYO35" s="38"/>
      <c r="TYP35" s="38"/>
      <c r="TYQ35" s="38"/>
      <c r="TYR35" s="38"/>
      <c r="TYS35" s="38"/>
      <c r="TYT35" s="38"/>
      <c r="TYU35" s="38"/>
      <c r="TYV35" s="38"/>
      <c r="TYW35" s="38"/>
      <c r="TYX35" s="38"/>
      <c r="TYY35" s="38"/>
      <c r="TYZ35" s="38"/>
      <c r="TZA35" s="38"/>
      <c r="TZB35" s="38"/>
      <c r="TZC35" s="38"/>
      <c r="TZD35" s="38"/>
      <c r="TZE35" s="38"/>
      <c r="TZF35" s="38"/>
      <c r="TZG35" s="38"/>
      <c r="TZH35" s="38"/>
      <c r="TZI35" s="38"/>
      <c r="TZJ35" s="38"/>
      <c r="TZK35" s="38"/>
      <c r="TZL35" s="38"/>
      <c r="TZM35" s="38"/>
      <c r="TZN35" s="38"/>
      <c r="TZO35" s="38"/>
      <c r="TZP35" s="38"/>
      <c r="TZQ35" s="38"/>
      <c r="TZR35" s="38"/>
      <c r="TZS35" s="38"/>
      <c r="TZT35" s="38"/>
      <c r="TZU35" s="38"/>
      <c r="TZV35" s="38"/>
      <c r="TZW35" s="38"/>
      <c r="TZX35" s="38"/>
      <c r="TZY35" s="38"/>
      <c r="TZZ35" s="38"/>
      <c r="UAA35" s="38"/>
      <c r="UAB35" s="38"/>
      <c r="UAC35" s="38"/>
      <c r="UAD35" s="38"/>
      <c r="UAE35" s="38"/>
      <c r="UAF35" s="38"/>
      <c r="UAG35" s="38"/>
      <c r="UAH35" s="38"/>
      <c r="UAI35" s="38"/>
      <c r="UAJ35" s="38"/>
      <c r="UAK35" s="38"/>
      <c r="UAL35" s="38"/>
      <c r="UAM35" s="38"/>
      <c r="UAN35" s="38"/>
      <c r="UAO35" s="38"/>
      <c r="UAP35" s="38"/>
      <c r="UAQ35" s="38"/>
      <c r="UAR35" s="38"/>
      <c r="UAS35" s="38"/>
      <c r="UAT35" s="38"/>
      <c r="UAU35" s="38"/>
      <c r="UAV35" s="38"/>
      <c r="UAW35" s="38"/>
      <c r="UAX35" s="38"/>
      <c r="UAY35" s="38"/>
      <c r="UAZ35" s="38"/>
      <c r="UBA35" s="38"/>
      <c r="UBB35" s="38"/>
      <c r="UBC35" s="38"/>
      <c r="UBD35" s="38"/>
      <c r="UBE35" s="38"/>
      <c r="UBF35" s="38"/>
      <c r="UBG35" s="38"/>
      <c r="UBH35" s="38"/>
      <c r="UBI35" s="38"/>
      <c r="UBJ35" s="38"/>
      <c r="UBK35" s="38"/>
      <c r="UBL35" s="38"/>
      <c r="UBM35" s="38"/>
      <c r="UBN35" s="38"/>
      <c r="UBO35" s="38"/>
      <c r="UBP35" s="38"/>
      <c r="UBQ35" s="38"/>
      <c r="UBR35" s="38"/>
      <c r="UBS35" s="38"/>
      <c r="UBT35" s="38"/>
      <c r="UBU35" s="38"/>
      <c r="UBV35" s="38"/>
      <c r="UBW35" s="38"/>
      <c r="UBX35" s="38"/>
      <c r="UBY35" s="38"/>
      <c r="UBZ35" s="38"/>
      <c r="UCA35" s="38"/>
      <c r="UCB35" s="38"/>
      <c r="UCC35" s="38"/>
      <c r="UCD35" s="38"/>
      <c r="UCE35" s="38"/>
      <c r="UCF35" s="38"/>
      <c r="UCG35" s="38"/>
      <c r="UCH35" s="38"/>
      <c r="UCI35" s="38"/>
      <c r="UCJ35" s="38"/>
      <c r="UCK35" s="38"/>
      <c r="UCL35" s="38"/>
      <c r="UCM35" s="38"/>
      <c r="UCN35" s="38"/>
      <c r="UCO35" s="38"/>
      <c r="UCP35" s="38"/>
      <c r="UCQ35" s="38"/>
      <c r="UCR35" s="38"/>
      <c r="UCS35" s="38"/>
      <c r="UCT35" s="38"/>
      <c r="UCU35" s="38"/>
      <c r="UCV35" s="38"/>
      <c r="UCW35" s="38"/>
      <c r="UCX35" s="38"/>
      <c r="UCY35" s="38"/>
      <c r="UCZ35" s="38"/>
      <c r="UDA35" s="38"/>
      <c r="UDB35" s="38"/>
      <c r="UDC35" s="38"/>
      <c r="UDD35" s="38"/>
      <c r="UDE35" s="38"/>
      <c r="UDF35" s="38"/>
      <c r="UDG35" s="38"/>
      <c r="UDH35" s="38"/>
      <c r="UDI35" s="38"/>
      <c r="UDJ35" s="38"/>
      <c r="UDK35" s="38"/>
      <c r="UDL35" s="38"/>
      <c r="UDM35" s="38"/>
      <c r="UDN35" s="38"/>
      <c r="UDO35" s="38"/>
      <c r="UDP35" s="38"/>
      <c r="UDQ35" s="38"/>
      <c r="UDR35" s="38"/>
      <c r="UDS35" s="38"/>
      <c r="UDT35" s="38"/>
      <c r="UDU35" s="38"/>
      <c r="UDV35" s="38"/>
      <c r="UDW35" s="38"/>
      <c r="UDX35" s="38"/>
      <c r="UDY35" s="38"/>
      <c r="UDZ35" s="38"/>
      <c r="UEA35" s="38"/>
      <c r="UEB35" s="38"/>
      <c r="UEC35" s="38"/>
      <c r="UED35" s="38"/>
      <c r="UEE35" s="38"/>
      <c r="UEF35" s="38"/>
      <c r="UEG35" s="38"/>
      <c r="UEH35" s="38"/>
      <c r="UEI35" s="38"/>
      <c r="UEJ35" s="38"/>
      <c r="UEK35" s="38"/>
      <c r="UEL35" s="38"/>
      <c r="UEM35" s="38"/>
      <c r="UEN35" s="38"/>
      <c r="UEO35" s="38"/>
      <c r="UEP35" s="38"/>
      <c r="UEQ35" s="38"/>
      <c r="UER35" s="38"/>
      <c r="UES35" s="38"/>
      <c r="UET35" s="38"/>
      <c r="UEU35" s="38"/>
      <c r="UEV35" s="38"/>
      <c r="UEW35" s="38"/>
      <c r="UEX35" s="38"/>
      <c r="UEY35" s="38"/>
      <c r="UEZ35" s="38"/>
      <c r="UFA35" s="38"/>
      <c r="UFB35" s="38"/>
      <c r="UFC35" s="38"/>
      <c r="UFD35" s="38"/>
      <c r="UFE35" s="38"/>
      <c r="UFF35" s="38"/>
      <c r="UFG35" s="38"/>
      <c r="UFH35" s="38"/>
      <c r="UFI35" s="38"/>
      <c r="UFJ35" s="38"/>
      <c r="UFK35" s="38"/>
      <c r="UFL35" s="38"/>
      <c r="UFM35" s="38"/>
      <c r="UFN35" s="38"/>
      <c r="UFO35" s="38"/>
      <c r="UFP35" s="38"/>
      <c r="UFQ35" s="38"/>
      <c r="UFR35" s="38"/>
      <c r="UFS35" s="38"/>
      <c r="UFT35" s="38"/>
      <c r="UFU35" s="38"/>
      <c r="UFV35" s="38"/>
      <c r="UFW35" s="38"/>
      <c r="UFX35" s="38"/>
      <c r="UFY35" s="38"/>
      <c r="UFZ35" s="38"/>
      <c r="UGA35" s="38"/>
      <c r="UGB35" s="38"/>
      <c r="UGC35" s="38"/>
      <c r="UGD35" s="38"/>
      <c r="UGE35" s="38"/>
      <c r="UGF35" s="38"/>
      <c r="UGG35" s="38"/>
      <c r="UGH35" s="38"/>
      <c r="UGI35" s="38"/>
      <c r="UGJ35" s="38"/>
      <c r="UGK35" s="38"/>
      <c r="UGL35" s="38"/>
      <c r="UGM35" s="38"/>
      <c r="UGN35" s="38"/>
      <c r="UGO35" s="38"/>
      <c r="UGP35" s="38"/>
      <c r="UGQ35" s="38"/>
      <c r="UGR35" s="38"/>
      <c r="UGS35" s="38"/>
      <c r="UGT35" s="38"/>
      <c r="UGU35" s="38"/>
      <c r="UGV35" s="38"/>
      <c r="UGW35" s="38"/>
      <c r="UGX35" s="38"/>
      <c r="UGY35" s="38"/>
      <c r="UGZ35" s="38"/>
      <c r="UHA35" s="38"/>
      <c r="UHB35" s="38"/>
      <c r="UHC35" s="38"/>
      <c r="UHD35" s="38"/>
      <c r="UHE35" s="38"/>
      <c r="UHF35" s="38"/>
      <c r="UHG35" s="38"/>
      <c r="UHH35" s="38"/>
      <c r="UHI35" s="38"/>
      <c r="UHJ35" s="38"/>
      <c r="UHK35" s="38"/>
      <c r="UHL35" s="38"/>
      <c r="UHM35" s="38"/>
      <c r="UHN35" s="38"/>
      <c r="UHO35" s="38"/>
      <c r="UHP35" s="38"/>
      <c r="UHQ35" s="38"/>
      <c r="UHR35" s="38"/>
      <c r="UHS35" s="38"/>
      <c r="UHT35" s="38"/>
      <c r="UHU35" s="38"/>
      <c r="UHV35" s="38"/>
      <c r="UHW35" s="38"/>
      <c r="UHX35" s="38"/>
      <c r="UHY35" s="38"/>
      <c r="UHZ35" s="38"/>
      <c r="UIA35" s="38"/>
      <c r="UIB35" s="38"/>
      <c r="UIC35" s="38"/>
      <c r="UID35" s="38"/>
      <c r="UIE35" s="38"/>
      <c r="UIF35" s="38"/>
      <c r="UIG35" s="38"/>
      <c r="UIH35" s="38"/>
      <c r="UII35" s="38"/>
      <c r="UIJ35" s="38"/>
      <c r="UIK35" s="38"/>
      <c r="UIL35" s="38"/>
      <c r="UIM35" s="38"/>
      <c r="UIN35" s="38"/>
      <c r="UIO35" s="38"/>
      <c r="UIP35" s="38"/>
      <c r="UIQ35" s="38"/>
      <c r="UIR35" s="38"/>
      <c r="UIS35" s="38"/>
      <c r="UIT35" s="38"/>
      <c r="UIU35" s="38"/>
      <c r="UIV35" s="38"/>
      <c r="UIW35" s="38"/>
      <c r="UIX35" s="38"/>
      <c r="UIY35" s="38"/>
      <c r="UIZ35" s="38"/>
      <c r="UJA35" s="38"/>
      <c r="UJB35" s="38"/>
      <c r="UJC35" s="38"/>
      <c r="UJD35" s="38"/>
      <c r="UJE35" s="38"/>
      <c r="UJF35" s="38"/>
      <c r="UJG35" s="38"/>
      <c r="UJH35" s="38"/>
      <c r="UJI35" s="38"/>
      <c r="UJJ35" s="38"/>
      <c r="UJK35" s="38"/>
      <c r="UJL35" s="38"/>
      <c r="UJM35" s="38"/>
      <c r="UJN35" s="38"/>
      <c r="UJO35" s="38"/>
      <c r="UJP35" s="38"/>
      <c r="UJQ35" s="38"/>
      <c r="UJR35" s="38"/>
      <c r="UJS35" s="38"/>
      <c r="UJT35" s="38"/>
      <c r="UJU35" s="38"/>
      <c r="UJV35" s="38"/>
      <c r="UJW35" s="38"/>
      <c r="UJX35" s="38"/>
      <c r="UJY35" s="38"/>
      <c r="UJZ35" s="38"/>
      <c r="UKA35" s="38"/>
      <c r="UKB35" s="38"/>
      <c r="UKC35" s="38"/>
      <c r="UKD35" s="38"/>
      <c r="UKE35" s="38"/>
      <c r="UKF35" s="38"/>
      <c r="UKG35" s="38"/>
      <c r="UKH35" s="38"/>
      <c r="UKI35" s="38"/>
      <c r="UKJ35" s="38"/>
      <c r="UKK35" s="38"/>
      <c r="UKL35" s="38"/>
      <c r="UKM35" s="38"/>
      <c r="UKN35" s="38"/>
      <c r="UKO35" s="38"/>
      <c r="UKP35" s="38"/>
      <c r="UKQ35" s="38"/>
      <c r="UKR35" s="38"/>
      <c r="UKS35" s="38"/>
      <c r="UKT35" s="38"/>
      <c r="UKU35" s="38"/>
      <c r="UKV35" s="38"/>
      <c r="UKW35" s="38"/>
      <c r="UKX35" s="38"/>
      <c r="UKY35" s="38"/>
      <c r="UKZ35" s="38"/>
      <c r="ULA35" s="38"/>
      <c r="ULB35" s="38"/>
      <c r="ULC35" s="38"/>
      <c r="ULD35" s="38"/>
      <c r="ULE35" s="38"/>
      <c r="ULF35" s="38"/>
      <c r="ULG35" s="38"/>
      <c r="ULH35" s="38"/>
      <c r="ULI35" s="38"/>
      <c r="ULJ35" s="38"/>
      <c r="ULK35" s="38"/>
      <c r="ULL35" s="38"/>
      <c r="ULM35" s="38"/>
      <c r="ULN35" s="38"/>
      <c r="ULO35" s="38"/>
      <c r="ULP35" s="38"/>
      <c r="ULQ35" s="38"/>
      <c r="ULR35" s="38"/>
      <c r="ULS35" s="38"/>
      <c r="ULT35" s="38"/>
      <c r="ULU35" s="38"/>
      <c r="ULV35" s="38"/>
      <c r="ULW35" s="38"/>
      <c r="ULX35" s="38"/>
      <c r="ULY35" s="38"/>
      <c r="ULZ35" s="38"/>
      <c r="UMA35" s="38"/>
      <c r="UMB35" s="38"/>
      <c r="UMC35" s="38"/>
      <c r="UMD35" s="38"/>
      <c r="UME35" s="38"/>
      <c r="UMF35" s="38"/>
      <c r="UMG35" s="38"/>
      <c r="UMH35" s="38"/>
      <c r="UMI35" s="38"/>
      <c r="UMJ35" s="38"/>
      <c r="UMK35" s="38"/>
      <c r="UML35" s="38"/>
      <c r="UMM35" s="38"/>
      <c r="UMN35" s="38"/>
      <c r="UMO35" s="38"/>
      <c r="UMP35" s="38"/>
      <c r="UMQ35" s="38"/>
      <c r="UMR35" s="38"/>
      <c r="UMS35" s="38"/>
      <c r="UMT35" s="38"/>
      <c r="UMU35" s="38"/>
      <c r="UMV35" s="38"/>
      <c r="UMW35" s="38"/>
      <c r="UMX35" s="38"/>
      <c r="UMY35" s="38"/>
      <c r="UMZ35" s="38"/>
      <c r="UNA35" s="38"/>
      <c r="UNB35" s="38"/>
      <c r="UNC35" s="38"/>
      <c r="UND35" s="38"/>
      <c r="UNE35" s="38"/>
      <c r="UNF35" s="38"/>
      <c r="UNG35" s="38"/>
      <c r="UNH35" s="38"/>
      <c r="UNI35" s="38"/>
      <c r="UNJ35" s="38"/>
      <c r="UNK35" s="38"/>
      <c r="UNL35" s="38"/>
      <c r="UNM35" s="38"/>
      <c r="UNN35" s="38"/>
      <c r="UNO35" s="38"/>
      <c r="UNP35" s="38"/>
      <c r="UNQ35" s="38"/>
      <c r="UNR35" s="38"/>
      <c r="UNS35" s="38"/>
      <c r="UNT35" s="38"/>
      <c r="UNU35" s="38"/>
      <c r="UNV35" s="38"/>
      <c r="UNW35" s="38"/>
      <c r="UNX35" s="38"/>
      <c r="UNY35" s="38"/>
      <c r="UNZ35" s="38"/>
      <c r="UOA35" s="38"/>
      <c r="UOB35" s="38"/>
      <c r="UOC35" s="38"/>
      <c r="UOD35" s="38"/>
      <c r="UOE35" s="38"/>
      <c r="UOF35" s="38"/>
      <c r="UOG35" s="38"/>
      <c r="UOH35" s="38"/>
      <c r="UOI35" s="38"/>
      <c r="UOJ35" s="38"/>
      <c r="UOK35" s="38"/>
      <c r="UOL35" s="38"/>
      <c r="UOM35" s="38"/>
      <c r="UON35" s="38"/>
      <c r="UOO35" s="38"/>
      <c r="UOP35" s="38"/>
      <c r="UOQ35" s="38"/>
      <c r="UOR35" s="38"/>
      <c r="UOS35" s="38"/>
      <c r="UOT35" s="38"/>
      <c r="UOU35" s="38"/>
      <c r="UOV35" s="38"/>
      <c r="UOW35" s="38"/>
      <c r="UOX35" s="38"/>
      <c r="UOY35" s="38"/>
      <c r="UOZ35" s="38"/>
      <c r="UPA35" s="38"/>
      <c r="UPB35" s="38"/>
      <c r="UPC35" s="38"/>
      <c r="UPD35" s="38"/>
      <c r="UPE35" s="38"/>
      <c r="UPF35" s="38"/>
      <c r="UPG35" s="38"/>
      <c r="UPH35" s="38"/>
      <c r="UPI35" s="38"/>
      <c r="UPJ35" s="38"/>
      <c r="UPK35" s="38"/>
      <c r="UPL35" s="38"/>
      <c r="UPM35" s="38"/>
      <c r="UPN35" s="38"/>
      <c r="UPO35" s="38"/>
      <c r="UPP35" s="38"/>
      <c r="UPQ35" s="38"/>
      <c r="UPR35" s="38"/>
      <c r="UPS35" s="38"/>
      <c r="UPT35" s="38"/>
      <c r="UPU35" s="38"/>
      <c r="UPV35" s="38"/>
      <c r="UPW35" s="38"/>
      <c r="UPX35" s="38"/>
      <c r="UPY35" s="38"/>
      <c r="UPZ35" s="38"/>
      <c r="UQA35" s="38"/>
      <c r="UQB35" s="38"/>
      <c r="UQC35" s="38"/>
      <c r="UQD35" s="38"/>
      <c r="UQE35" s="38"/>
      <c r="UQF35" s="38"/>
      <c r="UQG35" s="38"/>
      <c r="UQH35" s="38"/>
      <c r="UQI35" s="38"/>
      <c r="UQJ35" s="38"/>
      <c r="UQK35" s="38"/>
      <c r="UQL35" s="38"/>
      <c r="UQM35" s="38"/>
      <c r="UQN35" s="38"/>
      <c r="UQO35" s="38"/>
      <c r="UQP35" s="38"/>
      <c r="UQQ35" s="38"/>
      <c r="UQR35" s="38"/>
      <c r="UQS35" s="38"/>
      <c r="UQT35" s="38"/>
      <c r="UQU35" s="38"/>
      <c r="UQV35" s="38"/>
      <c r="UQW35" s="38"/>
      <c r="UQX35" s="38"/>
      <c r="UQY35" s="38"/>
      <c r="UQZ35" s="38"/>
      <c r="URA35" s="38"/>
      <c r="URB35" s="38"/>
      <c r="URC35" s="38"/>
      <c r="URD35" s="38"/>
      <c r="URE35" s="38"/>
      <c r="URF35" s="38"/>
      <c r="URG35" s="38"/>
      <c r="URH35" s="38"/>
      <c r="URI35" s="38"/>
      <c r="URJ35" s="38"/>
      <c r="URK35" s="38"/>
      <c r="URL35" s="38"/>
      <c r="URM35" s="38"/>
      <c r="URN35" s="38"/>
      <c r="URO35" s="38"/>
      <c r="URP35" s="38"/>
      <c r="URQ35" s="38"/>
      <c r="URR35" s="38"/>
      <c r="URS35" s="38"/>
      <c r="URT35" s="38"/>
      <c r="URU35" s="38"/>
      <c r="URV35" s="38"/>
      <c r="URW35" s="38"/>
      <c r="URX35" s="38"/>
      <c r="URY35" s="38"/>
      <c r="URZ35" s="38"/>
      <c r="USA35" s="38"/>
      <c r="USB35" s="38"/>
      <c r="USC35" s="38"/>
      <c r="USD35" s="38"/>
      <c r="USE35" s="38"/>
      <c r="USF35" s="38"/>
      <c r="USG35" s="38"/>
      <c r="USH35" s="38"/>
      <c r="USI35" s="38"/>
      <c r="USJ35" s="38"/>
      <c r="USK35" s="38"/>
      <c r="USL35" s="38"/>
      <c r="USM35" s="38"/>
      <c r="USN35" s="38"/>
      <c r="USO35" s="38"/>
      <c r="USP35" s="38"/>
      <c r="USQ35" s="38"/>
      <c r="USR35" s="38"/>
      <c r="USS35" s="38"/>
      <c r="UST35" s="38"/>
      <c r="USU35" s="38"/>
      <c r="USV35" s="38"/>
      <c r="USW35" s="38"/>
      <c r="USX35" s="38"/>
      <c r="USY35" s="38"/>
      <c r="USZ35" s="38"/>
      <c r="UTA35" s="38"/>
      <c r="UTB35" s="38"/>
      <c r="UTC35" s="38"/>
      <c r="UTD35" s="38"/>
      <c r="UTE35" s="38"/>
      <c r="UTF35" s="38"/>
      <c r="UTG35" s="38"/>
      <c r="UTH35" s="38"/>
      <c r="UTI35" s="38"/>
      <c r="UTJ35" s="38"/>
      <c r="UTK35" s="38"/>
      <c r="UTL35" s="38"/>
      <c r="UTM35" s="38"/>
      <c r="UTN35" s="38"/>
      <c r="UTO35" s="38"/>
      <c r="UTP35" s="38"/>
      <c r="UTQ35" s="38"/>
      <c r="UTR35" s="38"/>
      <c r="UTS35" s="38"/>
      <c r="UTT35" s="38"/>
      <c r="UTU35" s="38"/>
      <c r="UTV35" s="38"/>
      <c r="UTW35" s="38"/>
      <c r="UTX35" s="38"/>
      <c r="UTY35" s="38"/>
      <c r="UTZ35" s="38"/>
      <c r="UUA35" s="38"/>
      <c r="UUB35" s="38"/>
      <c r="UUC35" s="38"/>
      <c r="UUD35" s="38"/>
      <c r="UUE35" s="38"/>
      <c r="UUF35" s="38"/>
      <c r="UUG35" s="38"/>
      <c r="UUH35" s="38"/>
      <c r="UUI35" s="38"/>
      <c r="UUJ35" s="38"/>
      <c r="UUK35" s="38"/>
      <c r="UUL35" s="38"/>
      <c r="UUM35" s="38"/>
      <c r="UUN35" s="38"/>
      <c r="UUO35" s="38"/>
      <c r="UUP35" s="38"/>
      <c r="UUQ35" s="38"/>
      <c r="UUR35" s="38"/>
      <c r="UUS35" s="38"/>
      <c r="UUT35" s="38"/>
      <c r="UUU35" s="38"/>
      <c r="UUV35" s="38"/>
      <c r="UUW35" s="38"/>
      <c r="UUX35" s="38"/>
      <c r="UUY35" s="38"/>
      <c r="UUZ35" s="38"/>
      <c r="UVA35" s="38"/>
      <c r="UVB35" s="38"/>
      <c r="UVC35" s="38"/>
      <c r="UVD35" s="38"/>
      <c r="UVE35" s="38"/>
      <c r="UVF35" s="38"/>
      <c r="UVG35" s="38"/>
      <c r="UVH35" s="38"/>
      <c r="UVI35" s="38"/>
      <c r="UVJ35" s="38"/>
      <c r="UVK35" s="38"/>
      <c r="UVL35" s="38"/>
      <c r="UVM35" s="38"/>
      <c r="UVN35" s="38"/>
      <c r="UVO35" s="38"/>
      <c r="UVP35" s="38"/>
      <c r="UVQ35" s="38"/>
      <c r="UVR35" s="38"/>
      <c r="UVS35" s="38"/>
      <c r="UVT35" s="38"/>
      <c r="UVU35" s="38"/>
      <c r="UVV35" s="38"/>
      <c r="UVW35" s="38"/>
      <c r="UVX35" s="38"/>
      <c r="UVY35" s="38"/>
      <c r="UVZ35" s="38"/>
      <c r="UWA35" s="38"/>
      <c r="UWB35" s="38"/>
      <c r="UWC35" s="38"/>
      <c r="UWD35" s="38"/>
      <c r="UWE35" s="38"/>
      <c r="UWF35" s="38"/>
      <c r="UWG35" s="38"/>
      <c r="UWH35" s="38"/>
      <c r="UWI35" s="38"/>
      <c r="UWJ35" s="38"/>
      <c r="UWK35" s="38"/>
      <c r="UWL35" s="38"/>
      <c r="UWM35" s="38"/>
      <c r="UWN35" s="38"/>
      <c r="UWO35" s="38"/>
      <c r="UWP35" s="38"/>
      <c r="UWQ35" s="38"/>
      <c r="UWR35" s="38"/>
      <c r="UWS35" s="38"/>
      <c r="UWT35" s="38"/>
      <c r="UWU35" s="38"/>
      <c r="UWV35" s="38"/>
      <c r="UWW35" s="38"/>
      <c r="UWX35" s="38"/>
      <c r="UWY35" s="38"/>
      <c r="UWZ35" s="38"/>
      <c r="UXA35" s="38"/>
      <c r="UXB35" s="38"/>
      <c r="UXC35" s="38"/>
      <c r="UXD35" s="38"/>
      <c r="UXE35" s="38"/>
      <c r="UXF35" s="38"/>
      <c r="UXG35" s="38"/>
      <c r="UXH35" s="38"/>
      <c r="UXI35" s="38"/>
      <c r="UXJ35" s="38"/>
      <c r="UXK35" s="38"/>
      <c r="UXL35" s="38"/>
      <c r="UXM35" s="38"/>
      <c r="UXN35" s="38"/>
      <c r="UXO35" s="38"/>
      <c r="UXP35" s="38"/>
      <c r="UXQ35" s="38"/>
      <c r="UXR35" s="38"/>
      <c r="UXS35" s="38"/>
      <c r="UXT35" s="38"/>
      <c r="UXU35" s="38"/>
      <c r="UXV35" s="38"/>
      <c r="UXW35" s="38"/>
      <c r="UXX35" s="38"/>
      <c r="UXY35" s="38"/>
      <c r="UXZ35" s="38"/>
      <c r="UYA35" s="38"/>
      <c r="UYB35" s="38"/>
      <c r="UYC35" s="38"/>
      <c r="UYD35" s="38"/>
      <c r="UYE35" s="38"/>
      <c r="UYF35" s="38"/>
      <c r="UYG35" s="38"/>
      <c r="UYH35" s="38"/>
      <c r="UYI35" s="38"/>
      <c r="UYJ35" s="38"/>
      <c r="UYK35" s="38"/>
      <c r="UYL35" s="38"/>
      <c r="UYM35" s="38"/>
      <c r="UYN35" s="38"/>
      <c r="UYO35" s="38"/>
      <c r="UYP35" s="38"/>
      <c r="UYQ35" s="38"/>
      <c r="UYR35" s="38"/>
      <c r="UYS35" s="38"/>
      <c r="UYT35" s="38"/>
      <c r="UYU35" s="38"/>
      <c r="UYV35" s="38"/>
      <c r="UYW35" s="38"/>
      <c r="UYX35" s="38"/>
      <c r="UYY35" s="38"/>
      <c r="UYZ35" s="38"/>
      <c r="UZA35" s="38"/>
      <c r="UZB35" s="38"/>
      <c r="UZC35" s="38"/>
      <c r="UZD35" s="38"/>
      <c r="UZE35" s="38"/>
      <c r="UZF35" s="38"/>
      <c r="UZG35" s="38"/>
      <c r="UZH35" s="38"/>
      <c r="UZI35" s="38"/>
      <c r="UZJ35" s="38"/>
      <c r="UZK35" s="38"/>
      <c r="UZL35" s="38"/>
      <c r="UZM35" s="38"/>
      <c r="UZN35" s="38"/>
      <c r="UZO35" s="38"/>
      <c r="UZP35" s="38"/>
      <c r="UZQ35" s="38"/>
      <c r="UZR35" s="38"/>
      <c r="UZS35" s="38"/>
      <c r="UZT35" s="38"/>
      <c r="UZU35" s="38"/>
      <c r="UZV35" s="38"/>
      <c r="UZW35" s="38"/>
      <c r="UZX35" s="38"/>
      <c r="UZY35" s="38"/>
      <c r="UZZ35" s="38"/>
      <c r="VAA35" s="38"/>
      <c r="VAB35" s="38"/>
      <c r="VAC35" s="38"/>
      <c r="VAD35" s="38"/>
      <c r="VAE35" s="38"/>
      <c r="VAF35" s="38"/>
      <c r="VAG35" s="38"/>
      <c r="VAH35" s="38"/>
      <c r="VAI35" s="38"/>
      <c r="VAJ35" s="38"/>
      <c r="VAK35" s="38"/>
      <c r="VAL35" s="38"/>
      <c r="VAM35" s="38"/>
      <c r="VAN35" s="38"/>
      <c r="VAO35" s="38"/>
      <c r="VAP35" s="38"/>
      <c r="VAQ35" s="38"/>
      <c r="VAR35" s="38"/>
      <c r="VAS35" s="38"/>
      <c r="VAT35" s="38"/>
      <c r="VAU35" s="38"/>
      <c r="VAV35" s="38"/>
      <c r="VAW35" s="38"/>
      <c r="VAX35" s="38"/>
      <c r="VAY35" s="38"/>
      <c r="VAZ35" s="38"/>
      <c r="VBA35" s="38"/>
      <c r="VBB35" s="38"/>
      <c r="VBC35" s="38"/>
      <c r="VBD35" s="38"/>
      <c r="VBE35" s="38"/>
      <c r="VBF35" s="38"/>
      <c r="VBG35" s="38"/>
      <c r="VBH35" s="38"/>
      <c r="VBI35" s="38"/>
      <c r="VBJ35" s="38"/>
      <c r="VBK35" s="38"/>
      <c r="VBL35" s="38"/>
      <c r="VBM35" s="38"/>
      <c r="VBN35" s="38"/>
      <c r="VBO35" s="38"/>
      <c r="VBP35" s="38"/>
      <c r="VBQ35" s="38"/>
      <c r="VBR35" s="38"/>
      <c r="VBS35" s="38"/>
      <c r="VBT35" s="38"/>
      <c r="VBU35" s="38"/>
      <c r="VBV35" s="38"/>
      <c r="VBW35" s="38"/>
      <c r="VBX35" s="38"/>
      <c r="VBY35" s="38"/>
      <c r="VBZ35" s="38"/>
      <c r="VCA35" s="38"/>
      <c r="VCB35" s="38"/>
      <c r="VCC35" s="38"/>
      <c r="VCD35" s="38"/>
      <c r="VCE35" s="38"/>
      <c r="VCF35" s="38"/>
      <c r="VCG35" s="38"/>
      <c r="VCH35" s="38"/>
      <c r="VCI35" s="38"/>
      <c r="VCJ35" s="38"/>
      <c r="VCK35" s="38"/>
      <c r="VCL35" s="38"/>
      <c r="VCM35" s="38"/>
      <c r="VCN35" s="38"/>
      <c r="VCO35" s="38"/>
      <c r="VCP35" s="38"/>
      <c r="VCQ35" s="38"/>
      <c r="VCR35" s="38"/>
      <c r="VCS35" s="38"/>
      <c r="VCT35" s="38"/>
      <c r="VCU35" s="38"/>
      <c r="VCV35" s="38"/>
      <c r="VCW35" s="38"/>
      <c r="VCX35" s="38"/>
      <c r="VCY35" s="38"/>
      <c r="VCZ35" s="38"/>
      <c r="VDA35" s="38"/>
      <c r="VDB35" s="38"/>
      <c r="VDC35" s="38"/>
      <c r="VDD35" s="38"/>
      <c r="VDE35" s="38"/>
      <c r="VDF35" s="38"/>
      <c r="VDG35" s="38"/>
      <c r="VDH35" s="38"/>
      <c r="VDI35" s="38"/>
      <c r="VDJ35" s="38"/>
      <c r="VDK35" s="38"/>
      <c r="VDL35" s="38"/>
      <c r="VDM35" s="38"/>
      <c r="VDN35" s="38"/>
      <c r="VDO35" s="38"/>
      <c r="VDP35" s="38"/>
      <c r="VDQ35" s="38"/>
      <c r="VDR35" s="38"/>
      <c r="VDS35" s="38"/>
      <c r="VDT35" s="38"/>
      <c r="VDU35" s="38"/>
      <c r="VDV35" s="38"/>
      <c r="VDW35" s="38"/>
      <c r="VDX35" s="38"/>
      <c r="VDY35" s="38"/>
      <c r="VDZ35" s="38"/>
      <c r="VEA35" s="38"/>
      <c r="VEB35" s="38"/>
      <c r="VEC35" s="38"/>
      <c r="VED35" s="38"/>
      <c r="VEE35" s="38"/>
      <c r="VEF35" s="38"/>
      <c r="VEG35" s="38"/>
      <c r="VEH35" s="38"/>
      <c r="VEI35" s="38"/>
      <c r="VEJ35" s="38"/>
      <c r="VEK35" s="38"/>
      <c r="VEL35" s="38"/>
      <c r="VEM35" s="38"/>
      <c r="VEN35" s="38"/>
      <c r="VEO35" s="38"/>
      <c r="VEP35" s="38"/>
      <c r="VEQ35" s="38"/>
      <c r="VER35" s="38"/>
      <c r="VES35" s="38"/>
      <c r="VET35" s="38"/>
      <c r="VEU35" s="38"/>
      <c r="VEV35" s="38"/>
      <c r="VEW35" s="38"/>
      <c r="VEX35" s="38"/>
      <c r="VEY35" s="38"/>
      <c r="VEZ35" s="38"/>
      <c r="VFA35" s="38"/>
      <c r="VFB35" s="38"/>
      <c r="VFC35" s="38"/>
      <c r="VFD35" s="38"/>
      <c r="VFE35" s="38"/>
      <c r="VFF35" s="38"/>
      <c r="VFG35" s="38"/>
      <c r="VFH35" s="38"/>
      <c r="VFI35" s="38"/>
      <c r="VFJ35" s="38"/>
      <c r="VFK35" s="38"/>
      <c r="VFL35" s="38"/>
      <c r="VFM35" s="38"/>
      <c r="VFN35" s="38"/>
      <c r="VFO35" s="38"/>
      <c r="VFP35" s="38"/>
      <c r="VFQ35" s="38"/>
      <c r="VFR35" s="38"/>
      <c r="VFS35" s="38"/>
      <c r="VFT35" s="38"/>
      <c r="VFU35" s="38"/>
      <c r="VFV35" s="38"/>
      <c r="VFW35" s="38"/>
      <c r="VFX35" s="38"/>
      <c r="VFY35" s="38"/>
      <c r="VFZ35" s="38"/>
      <c r="VGA35" s="38"/>
      <c r="VGB35" s="38"/>
      <c r="VGC35" s="38"/>
      <c r="VGD35" s="38"/>
      <c r="VGE35" s="38"/>
      <c r="VGF35" s="38"/>
      <c r="VGG35" s="38"/>
      <c r="VGH35" s="38"/>
      <c r="VGI35" s="38"/>
      <c r="VGJ35" s="38"/>
      <c r="VGK35" s="38"/>
      <c r="VGL35" s="38"/>
      <c r="VGM35" s="38"/>
      <c r="VGN35" s="38"/>
      <c r="VGO35" s="38"/>
      <c r="VGP35" s="38"/>
      <c r="VGQ35" s="38"/>
      <c r="VGR35" s="38"/>
      <c r="VGS35" s="38"/>
      <c r="VGT35" s="38"/>
      <c r="VGU35" s="38"/>
      <c r="VGV35" s="38"/>
      <c r="VGW35" s="38"/>
      <c r="VGX35" s="38"/>
      <c r="VGY35" s="38"/>
      <c r="VGZ35" s="38"/>
      <c r="VHA35" s="38"/>
      <c r="VHB35" s="38"/>
      <c r="VHC35" s="38"/>
      <c r="VHD35" s="38"/>
      <c r="VHE35" s="38"/>
      <c r="VHF35" s="38"/>
      <c r="VHG35" s="38"/>
      <c r="VHH35" s="38"/>
      <c r="VHI35" s="38"/>
      <c r="VHJ35" s="38"/>
      <c r="VHK35" s="38"/>
      <c r="VHL35" s="38"/>
      <c r="VHM35" s="38"/>
      <c r="VHN35" s="38"/>
      <c r="VHO35" s="38"/>
      <c r="VHP35" s="38"/>
      <c r="VHQ35" s="38"/>
      <c r="VHR35" s="38"/>
      <c r="VHS35" s="38"/>
      <c r="VHT35" s="38"/>
      <c r="VHU35" s="38"/>
      <c r="VHV35" s="38"/>
      <c r="VHW35" s="38"/>
      <c r="VHX35" s="38"/>
      <c r="VHY35" s="38"/>
      <c r="VHZ35" s="38"/>
      <c r="VIA35" s="38"/>
      <c r="VIB35" s="38"/>
      <c r="VIC35" s="38"/>
      <c r="VID35" s="38"/>
      <c r="VIE35" s="38"/>
      <c r="VIF35" s="38"/>
      <c r="VIG35" s="38"/>
      <c r="VIH35" s="38"/>
      <c r="VII35" s="38"/>
      <c r="VIJ35" s="38"/>
      <c r="VIK35" s="38"/>
      <c r="VIL35" s="38"/>
      <c r="VIM35" s="38"/>
      <c r="VIN35" s="38"/>
      <c r="VIO35" s="38"/>
      <c r="VIP35" s="38"/>
      <c r="VIQ35" s="38"/>
      <c r="VIR35" s="38"/>
      <c r="VIS35" s="38"/>
      <c r="VIT35" s="38"/>
      <c r="VIU35" s="38"/>
      <c r="VIV35" s="38"/>
      <c r="VIW35" s="38"/>
      <c r="VIX35" s="38"/>
      <c r="VIY35" s="38"/>
      <c r="VIZ35" s="38"/>
      <c r="VJA35" s="38"/>
      <c r="VJB35" s="38"/>
      <c r="VJC35" s="38"/>
      <c r="VJD35" s="38"/>
      <c r="VJE35" s="38"/>
      <c r="VJF35" s="38"/>
      <c r="VJG35" s="38"/>
      <c r="VJH35" s="38"/>
      <c r="VJI35" s="38"/>
      <c r="VJJ35" s="38"/>
      <c r="VJK35" s="38"/>
      <c r="VJL35" s="38"/>
      <c r="VJM35" s="38"/>
      <c r="VJN35" s="38"/>
      <c r="VJO35" s="38"/>
      <c r="VJP35" s="38"/>
      <c r="VJQ35" s="38"/>
      <c r="VJR35" s="38"/>
      <c r="VJS35" s="38"/>
      <c r="VJT35" s="38"/>
      <c r="VJU35" s="38"/>
      <c r="VJV35" s="38"/>
      <c r="VJW35" s="38"/>
      <c r="VJX35" s="38"/>
      <c r="VJY35" s="38"/>
      <c r="VJZ35" s="38"/>
      <c r="VKA35" s="38"/>
      <c r="VKB35" s="38"/>
      <c r="VKC35" s="38"/>
      <c r="VKD35" s="38"/>
      <c r="VKE35" s="38"/>
      <c r="VKF35" s="38"/>
      <c r="VKG35" s="38"/>
      <c r="VKH35" s="38"/>
      <c r="VKI35" s="38"/>
      <c r="VKJ35" s="38"/>
      <c r="VKK35" s="38"/>
      <c r="VKL35" s="38"/>
      <c r="VKM35" s="38"/>
      <c r="VKN35" s="38"/>
      <c r="VKO35" s="38"/>
      <c r="VKP35" s="38"/>
      <c r="VKQ35" s="38"/>
      <c r="VKR35" s="38"/>
      <c r="VKS35" s="38"/>
      <c r="VKT35" s="38"/>
      <c r="VKU35" s="38"/>
      <c r="VKV35" s="38"/>
      <c r="VKW35" s="38"/>
      <c r="VKX35" s="38"/>
      <c r="VKY35" s="38"/>
      <c r="VKZ35" s="38"/>
      <c r="VLA35" s="38"/>
      <c r="VLB35" s="38"/>
      <c r="VLC35" s="38"/>
      <c r="VLD35" s="38"/>
      <c r="VLE35" s="38"/>
      <c r="VLF35" s="38"/>
      <c r="VLG35" s="38"/>
      <c r="VLH35" s="38"/>
      <c r="VLI35" s="38"/>
      <c r="VLJ35" s="38"/>
      <c r="VLK35" s="38"/>
      <c r="VLL35" s="38"/>
      <c r="VLM35" s="38"/>
      <c r="VLN35" s="38"/>
      <c r="VLO35" s="38"/>
      <c r="VLP35" s="38"/>
      <c r="VLQ35" s="38"/>
      <c r="VLR35" s="38"/>
      <c r="VLS35" s="38"/>
      <c r="VLT35" s="38"/>
      <c r="VLU35" s="38"/>
      <c r="VLV35" s="38"/>
      <c r="VLW35" s="38"/>
      <c r="VLX35" s="38"/>
      <c r="VLY35" s="38"/>
      <c r="VLZ35" s="38"/>
      <c r="VMA35" s="38"/>
      <c r="VMB35" s="38"/>
      <c r="VMC35" s="38"/>
      <c r="VMD35" s="38"/>
      <c r="VME35" s="38"/>
      <c r="VMF35" s="38"/>
      <c r="VMG35" s="38"/>
      <c r="VMH35" s="38"/>
      <c r="VMI35" s="38"/>
      <c r="VMJ35" s="38"/>
      <c r="VMK35" s="38"/>
      <c r="VML35" s="38"/>
      <c r="VMM35" s="38"/>
      <c r="VMN35" s="38"/>
      <c r="VMO35" s="38"/>
      <c r="VMP35" s="38"/>
      <c r="VMQ35" s="38"/>
      <c r="VMR35" s="38"/>
      <c r="VMS35" s="38"/>
      <c r="VMT35" s="38"/>
      <c r="VMU35" s="38"/>
      <c r="VMV35" s="38"/>
      <c r="VMW35" s="38"/>
      <c r="VMX35" s="38"/>
      <c r="VMY35" s="38"/>
      <c r="VMZ35" s="38"/>
      <c r="VNA35" s="38"/>
      <c r="VNB35" s="38"/>
      <c r="VNC35" s="38"/>
      <c r="VND35" s="38"/>
      <c r="VNE35" s="38"/>
      <c r="VNF35" s="38"/>
      <c r="VNG35" s="38"/>
      <c r="VNH35" s="38"/>
      <c r="VNI35" s="38"/>
      <c r="VNJ35" s="38"/>
      <c r="VNK35" s="38"/>
      <c r="VNL35" s="38"/>
      <c r="VNM35" s="38"/>
      <c r="VNN35" s="38"/>
      <c r="VNO35" s="38"/>
      <c r="VNP35" s="38"/>
      <c r="VNQ35" s="38"/>
      <c r="VNR35" s="38"/>
      <c r="VNS35" s="38"/>
      <c r="VNT35" s="38"/>
      <c r="VNU35" s="38"/>
      <c r="VNV35" s="38"/>
      <c r="VNW35" s="38"/>
      <c r="VNX35" s="38"/>
      <c r="VNY35" s="38"/>
      <c r="VNZ35" s="38"/>
      <c r="VOA35" s="38"/>
      <c r="VOB35" s="38"/>
      <c r="VOC35" s="38"/>
      <c r="VOD35" s="38"/>
      <c r="VOE35" s="38"/>
      <c r="VOF35" s="38"/>
      <c r="VOG35" s="38"/>
      <c r="VOH35" s="38"/>
      <c r="VOI35" s="38"/>
      <c r="VOJ35" s="38"/>
      <c r="VOK35" s="38"/>
      <c r="VOL35" s="38"/>
      <c r="VOM35" s="38"/>
      <c r="VON35" s="38"/>
      <c r="VOO35" s="38"/>
      <c r="VOP35" s="38"/>
      <c r="VOQ35" s="38"/>
      <c r="VOR35" s="38"/>
      <c r="VOS35" s="38"/>
      <c r="VOT35" s="38"/>
      <c r="VOU35" s="38"/>
      <c r="VOV35" s="38"/>
      <c r="VOW35" s="38"/>
      <c r="VOX35" s="38"/>
      <c r="VOY35" s="38"/>
      <c r="VOZ35" s="38"/>
      <c r="VPA35" s="38"/>
      <c r="VPB35" s="38"/>
      <c r="VPC35" s="38"/>
      <c r="VPD35" s="38"/>
      <c r="VPE35" s="38"/>
      <c r="VPF35" s="38"/>
      <c r="VPG35" s="38"/>
      <c r="VPH35" s="38"/>
      <c r="VPI35" s="38"/>
      <c r="VPJ35" s="38"/>
      <c r="VPK35" s="38"/>
      <c r="VPL35" s="38"/>
      <c r="VPM35" s="38"/>
      <c r="VPN35" s="38"/>
      <c r="VPO35" s="38"/>
      <c r="VPP35" s="38"/>
      <c r="VPQ35" s="38"/>
      <c r="VPR35" s="38"/>
      <c r="VPS35" s="38"/>
      <c r="VPT35" s="38"/>
      <c r="VPU35" s="38"/>
      <c r="VPV35" s="38"/>
      <c r="VPW35" s="38"/>
      <c r="VPX35" s="38"/>
      <c r="VPY35" s="38"/>
      <c r="VPZ35" s="38"/>
      <c r="VQA35" s="38"/>
      <c r="VQB35" s="38"/>
      <c r="VQC35" s="38"/>
      <c r="VQD35" s="38"/>
      <c r="VQE35" s="38"/>
      <c r="VQF35" s="38"/>
      <c r="VQG35" s="38"/>
      <c r="VQH35" s="38"/>
      <c r="VQI35" s="38"/>
      <c r="VQJ35" s="38"/>
      <c r="VQK35" s="38"/>
      <c r="VQL35" s="38"/>
      <c r="VQM35" s="38"/>
      <c r="VQN35" s="38"/>
      <c r="VQO35" s="38"/>
      <c r="VQP35" s="38"/>
      <c r="VQQ35" s="38"/>
      <c r="VQR35" s="38"/>
      <c r="VQS35" s="38"/>
      <c r="VQT35" s="38"/>
      <c r="VQU35" s="38"/>
      <c r="VQV35" s="38"/>
      <c r="VQW35" s="38"/>
      <c r="VQX35" s="38"/>
      <c r="VQY35" s="38"/>
      <c r="VQZ35" s="38"/>
      <c r="VRA35" s="38"/>
      <c r="VRB35" s="38"/>
      <c r="VRC35" s="38"/>
      <c r="VRD35" s="38"/>
      <c r="VRE35" s="38"/>
      <c r="VRF35" s="38"/>
      <c r="VRG35" s="38"/>
      <c r="VRH35" s="38"/>
      <c r="VRI35" s="38"/>
      <c r="VRJ35" s="38"/>
      <c r="VRK35" s="38"/>
      <c r="VRL35" s="38"/>
      <c r="VRM35" s="38"/>
      <c r="VRN35" s="38"/>
      <c r="VRO35" s="38"/>
      <c r="VRP35" s="38"/>
      <c r="VRQ35" s="38"/>
      <c r="VRR35" s="38"/>
      <c r="VRS35" s="38"/>
      <c r="VRT35" s="38"/>
      <c r="VRU35" s="38"/>
      <c r="VRV35" s="38"/>
      <c r="VRW35" s="38"/>
      <c r="VRX35" s="38"/>
      <c r="VRY35" s="38"/>
      <c r="VRZ35" s="38"/>
      <c r="VSA35" s="38"/>
      <c r="VSB35" s="38"/>
      <c r="VSC35" s="38"/>
      <c r="VSD35" s="38"/>
      <c r="VSE35" s="38"/>
      <c r="VSF35" s="38"/>
      <c r="VSG35" s="38"/>
      <c r="VSH35" s="38"/>
      <c r="VSI35" s="38"/>
      <c r="VSJ35" s="38"/>
      <c r="VSK35" s="38"/>
      <c r="VSL35" s="38"/>
      <c r="VSM35" s="38"/>
      <c r="VSN35" s="38"/>
      <c r="VSO35" s="38"/>
      <c r="VSP35" s="38"/>
      <c r="VSQ35" s="38"/>
      <c r="VSR35" s="38"/>
      <c r="VSS35" s="38"/>
      <c r="VST35" s="38"/>
      <c r="VSU35" s="38"/>
      <c r="VSV35" s="38"/>
      <c r="VSW35" s="38"/>
      <c r="VSX35" s="38"/>
      <c r="VSY35" s="38"/>
      <c r="VSZ35" s="38"/>
      <c r="VTA35" s="38"/>
      <c r="VTB35" s="38"/>
      <c r="VTC35" s="38"/>
      <c r="VTD35" s="38"/>
      <c r="VTE35" s="38"/>
      <c r="VTF35" s="38"/>
      <c r="VTG35" s="38"/>
      <c r="VTH35" s="38"/>
      <c r="VTI35" s="38"/>
      <c r="VTJ35" s="38"/>
      <c r="VTK35" s="38"/>
      <c r="VTL35" s="38"/>
      <c r="VTM35" s="38"/>
      <c r="VTN35" s="38"/>
      <c r="VTO35" s="38"/>
      <c r="VTP35" s="38"/>
      <c r="VTQ35" s="38"/>
      <c r="VTR35" s="38"/>
      <c r="VTS35" s="38"/>
      <c r="VTT35" s="38"/>
      <c r="VTU35" s="38"/>
      <c r="VTV35" s="38"/>
      <c r="VTW35" s="38"/>
      <c r="VTX35" s="38"/>
      <c r="VTY35" s="38"/>
      <c r="VTZ35" s="38"/>
      <c r="VUA35" s="38"/>
      <c r="VUB35" s="38"/>
      <c r="VUC35" s="38"/>
      <c r="VUD35" s="38"/>
      <c r="VUE35" s="38"/>
      <c r="VUF35" s="38"/>
      <c r="VUG35" s="38"/>
      <c r="VUH35" s="38"/>
      <c r="VUI35" s="38"/>
      <c r="VUJ35" s="38"/>
      <c r="VUK35" s="38"/>
      <c r="VUL35" s="38"/>
      <c r="VUM35" s="38"/>
      <c r="VUN35" s="38"/>
      <c r="VUO35" s="38"/>
      <c r="VUP35" s="38"/>
      <c r="VUQ35" s="38"/>
      <c r="VUR35" s="38"/>
      <c r="VUS35" s="38"/>
      <c r="VUT35" s="38"/>
      <c r="VUU35" s="38"/>
      <c r="VUV35" s="38"/>
      <c r="VUW35" s="38"/>
      <c r="VUX35" s="38"/>
      <c r="VUY35" s="38"/>
      <c r="VUZ35" s="38"/>
      <c r="VVA35" s="38"/>
      <c r="VVB35" s="38"/>
      <c r="VVC35" s="38"/>
      <c r="VVD35" s="38"/>
      <c r="VVE35" s="38"/>
      <c r="VVF35" s="38"/>
      <c r="VVG35" s="38"/>
      <c r="VVH35" s="38"/>
      <c r="VVI35" s="38"/>
      <c r="VVJ35" s="38"/>
      <c r="VVK35" s="38"/>
      <c r="VVL35" s="38"/>
      <c r="VVM35" s="38"/>
      <c r="VVN35" s="38"/>
      <c r="VVO35" s="38"/>
      <c r="VVP35" s="38"/>
      <c r="VVQ35" s="38"/>
      <c r="VVR35" s="38"/>
      <c r="VVS35" s="38"/>
      <c r="VVT35" s="38"/>
      <c r="VVU35" s="38"/>
      <c r="VVV35" s="38"/>
      <c r="VVW35" s="38"/>
      <c r="VVX35" s="38"/>
      <c r="VVY35" s="38"/>
      <c r="VVZ35" s="38"/>
      <c r="VWA35" s="38"/>
      <c r="VWB35" s="38"/>
      <c r="VWC35" s="38"/>
      <c r="VWD35" s="38"/>
      <c r="VWE35" s="38"/>
      <c r="VWF35" s="38"/>
      <c r="VWG35" s="38"/>
      <c r="VWH35" s="38"/>
      <c r="VWI35" s="38"/>
      <c r="VWJ35" s="38"/>
      <c r="VWK35" s="38"/>
      <c r="VWL35" s="38"/>
      <c r="VWM35" s="38"/>
      <c r="VWN35" s="38"/>
      <c r="VWO35" s="38"/>
      <c r="VWP35" s="38"/>
      <c r="VWQ35" s="38"/>
      <c r="VWR35" s="38"/>
      <c r="VWS35" s="38"/>
      <c r="VWT35" s="38"/>
      <c r="VWU35" s="38"/>
      <c r="VWV35" s="38"/>
      <c r="VWW35" s="38"/>
      <c r="VWX35" s="38"/>
      <c r="VWY35" s="38"/>
      <c r="VWZ35" s="38"/>
      <c r="VXA35" s="38"/>
      <c r="VXB35" s="38"/>
      <c r="VXC35" s="38"/>
      <c r="VXD35" s="38"/>
      <c r="VXE35" s="38"/>
      <c r="VXF35" s="38"/>
      <c r="VXG35" s="38"/>
      <c r="VXH35" s="38"/>
      <c r="VXI35" s="38"/>
      <c r="VXJ35" s="38"/>
      <c r="VXK35" s="38"/>
      <c r="VXL35" s="38"/>
      <c r="VXM35" s="38"/>
      <c r="VXN35" s="38"/>
      <c r="VXO35" s="38"/>
      <c r="VXP35" s="38"/>
      <c r="VXQ35" s="38"/>
      <c r="VXR35" s="38"/>
      <c r="VXS35" s="38"/>
      <c r="VXT35" s="38"/>
      <c r="VXU35" s="38"/>
      <c r="VXV35" s="38"/>
      <c r="VXW35" s="38"/>
      <c r="VXX35" s="38"/>
      <c r="VXY35" s="38"/>
      <c r="VXZ35" s="38"/>
      <c r="VYA35" s="38"/>
      <c r="VYB35" s="38"/>
      <c r="VYC35" s="38"/>
      <c r="VYD35" s="38"/>
      <c r="VYE35" s="38"/>
      <c r="VYF35" s="38"/>
      <c r="VYG35" s="38"/>
      <c r="VYH35" s="38"/>
      <c r="VYI35" s="38"/>
      <c r="VYJ35" s="38"/>
      <c r="VYK35" s="38"/>
      <c r="VYL35" s="38"/>
      <c r="VYM35" s="38"/>
      <c r="VYN35" s="38"/>
      <c r="VYO35" s="38"/>
      <c r="VYP35" s="38"/>
      <c r="VYQ35" s="38"/>
      <c r="VYR35" s="38"/>
      <c r="VYS35" s="38"/>
      <c r="VYT35" s="38"/>
      <c r="VYU35" s="38"/>
      <c r="VYV35" s="38"/>
      <c r="VYW35" s="38"/>
      <c r="VYX35" s="38"/>
      <c r="VYY35" s="38"/>
      <c r="VYZ35" s="38"/>
      <c r="VZA35" s="38"/>
      <c r="VZB35" s="38"/>
      <c r="VZC35" s="38"/>
      <c r="VZD35" s="38"/>
      <c r="VZE35" s="38"/>
      <c r="VZF35" s="38"/>
      <c r="VZG35" s="38"/>
      <c r="VZH35" s="38"/>
      <c r="VZI35" s="38"/>
      <c r="VZJ35" s="38"/>
      <c r="VZK35" s="38"/>
      <c r="VZL35" s="38"/>
      <c r="VZM35" s="38"/>
      <c r="VZN35" s="38"/>
      <c r="VZO35" s="38"/>
      <c r="VZP35" s="38"/>
      <c r="VZQ35" s="38"/>
      <c r="VZR35" s="38"/>
      <c r="VZS35" s="38"/>
      <c r="VZT35" s="38"/>
      <c r="VZU35" s="38"/>
      <c r="VZV35" s="38"/>
      <c r="VZW35" s="38"/>
      <c r="VZX35" s="38"/>
      <c r="VZY35" s="38"/>
      <c r="VZZ35" s="38"/>
      <c r="WAA35" s="38"/>
      <c r="WAB35" s="38"/>
      <c r="WAC35" s="38"/>
      <c r="WAD35" s="38"/>
      <c r="WAE35" s="38"/>
      <c r="WAF35" s="38"/>
      <c r="WAG35" s="38"/>
      <c r="WAH35" s="38"/>
      <c r="WAI35" s="38"/>
      <c r="WAJ35" s="38"/>
      <c r="WAK35" s="38"/>
      <c r="WAL35" s="38"/>
      <c r="WAM35" s="38"/>
      <c r="WAN35" s="38"/>
      <c r="WAO35" s="38"/>
      <c r="WAP35" s="38"/>
      <c r="WAQ35" s="38"/>
      <c r="WAR35" s="38"/>
      <c r="WAS35" s="38"/>
      <c r="WAT35" s="38"/>
      <c r="WAU35" s="38"/>
      <c r="WAV35" s="38"/>
      <c r="WAW35" s="38"/>
      <c r="WAX35" s="38"/>
      <c r="WAY35" s="38"/>
      <c r="WAZ35" s="38"/>
      <c r="WBA35" s="38"/>
      <c r="WBB35" s="38"/>
      <c r="WBC35" s="38"/>
      <c r="WBD35" s="38"/>
      <c r="WBE35" s="38"/>
      <c r="WBF35" s="38"/>
      <c r="WBG35" s="38"/>
      <c r="WBH35" s="38"/>
      <c r="WBI35" s="38"/>
      <c r="WBJ35" s="38"/>
      <c r="WBK35" s="38"/>
      <c r="WBL35" s="38"/>
      <c r="WBM35" s="38"/>
      <c r="WBN35" s="38"/>
      <c r="WBO35" s="38"/>
      <c r="WBP35" s="38"/>
      <c r="WBQ35" s="38"/>
      <c r="WBR35" s="38"/>
      <c r="WBS35" s="38"/>
      <c r="WBT35" s="38"/>
      <c r="WBU35" s="38"/>
      <c r="WBV35" s="38"/>
      <c r="WBW35" s="38"/>
      <c r="WBX35" s="38"/>
      <c r="WBY35" s="38"/>
      <c r="WBZ35" s="38"/>
      <c r="WCA35" s="38"/>
      <c r="WCB35" s="38"/>
      <c r="WCC35" s="38"/>
      <c r="WCD35" s="38"/>
      <c r="WCE35" s="38"/>
      <c r="WCF35" s="38"/>
      <c r="WCG35" s="38"/>
      <c r="WCH35" s="38"/>
      <c r="WCI35" s="38"/>
      <c r="WCJ35" s="38"/>
      <c r="WCK35" s="38"/>
      <c r="WCL35" s="38"/>
      <c r="WCM35" s="38"/>
      <c r="WCN35" s="38"/>
      <c r="WCO35" s="38"/>
      <c r="WCP35" s="38"/>
      <c r="WCQ35" s="38"/>
      <c r="WCR35" s="38"/>
      <c r="WCS35" s="38"/>
      <c r="WCT35" s="38"/>
      <c r="WCU35" s="38"/>
      <c r="WCV35" s="38"/>
      <c r="WCW35" s="38"/>
      <c r="WCX35" s="38"/>
      <c r="WCY35" s="38"/>
      <c r="WCZ35" s="38"/>
      <c r="WDA35" s="38"/>
      <c r="WDB35" s="38"/>
      <c r="WDC35" s="38"/>
      <c r="WDD35" s="38"/>
      <c r="WDE35" s="38"/>
      <c r="WDF35" s="38"/>
      <c r="WDG35" s="38"/>
      <c r="WDH35" s="38"/>
      <c r="WDI35" s="38"/>
      <c r="WDJ35" s="38"/>
      <c r="WDK35" s="38"/>
      <c r="WDL35" s="38"/>
      <c r="WDM35" s="38"/>
      <c r="WDN35" s="38"/>
      <c r="WDO35" s="38"/>
      <c r="WDP35" s="38"/>
      <c r="WDQ35" s="38"/>
      <c r="WDR35" s="38"/>
      <c r="WDS35" s="38"/>
      <c r="WDT35" s="38"/>
      <c r="WDU35" s="38"/>
      <c r="WDV35" s="38"/>
      <c r="WDW35" s="38"/>
      <c r="WDX35" s="38"/>
      <c r="WDY35" s="38"/>
      <c r="WDZ35" s="38"/>
      <c r="WEA35" s="38"/>
      <c r="WEB35" s="38"/>
      <c r="WEC35" s="38"/>
      <c r="WED35" s="38"/>
      <c r="WEE35" s="38"/>
      <c r="WEF35" s="38"/>
      <c r="WEG35" s="38"/>
      <c r="WEH35" s="38"/>
      <c r="WEI35" s="38"/>
      <c r="WEJ35" s="38"/>
      <c r="WEK35" s="38"/>
      <c r="WEL35" s="38"/>
      <c r="WEM35" s="38"/>
      <c r="WEN35" s="38"/>
      <c r="WEO35" s="38"/>
      <c r="WEP35" s="38"/>
      <c r="WEQ35" s="38"/>
      <c r="WER35" s="38"/>
      <c r="WES35" s="38"/>
      <c r="WET35" s="38"/>
      <c r="WEU35" s="38"/>
      <c r="WEV35" s="38"/>
      <c r="WEW35" s="38"/>
      <c r="WEX35" s="38"/>
      <c r="WEY35" s="38"/>
      <c r="WEZ35" s="38"/>
      <c r="WFA35" s="38"/>
      <c r="WFB35" s="38"/>
      <c r="WFC35" s="38"/>
      <c r="WFD35" s="38"/>
      <c r="WFE35" s="38"/>
      <c r="WFF35" s="38"/>
      <c r="WFG35" s="38"/>
      <c r="WFH35" s="38"/>
      <c r="WFI35" s="38"/>
      <c r="WFJ35" s="38"/>
      <c r="WFK35" s="38"/>
      <c r="WFL35" s="38"/>
      <c r="WFM35" s="38"/>
      <c r="WFN35" s="38"/>
      <c r="WFO35" s="38"/>
      <c r="WFP35" s="38"/>
      <c r="WFQ35" s="38"/>
      <c r="WFR35" s="38"/>
      <c r="WFS35" s="38"/>
      <c r="WFT35" s="38"/>
      <c r="WFU35" s="38"/>
      <c r="WFV35" s="38"/>
      <c r="WFW35" s="38"/>
      <c r="WFX35" s="38"/>
      <c r="WFY35" s="38"/>
      <c r="WFZ35" s="38"/>
      <c r="WGA35" s="38"/>
      <c r="WGB35" s="38"/>
      <c r="WGC35" s="38"/>
      <c r="WGD35" s="38"/>
      <c r="WGE35" s="38"/>
      <c r="WGF35" s="38"/>
      <c r="WGG35" s="38"/>
      <c r="WGH35" s="38"/>
      <c r="WGI35" s="38"/>
      <c r="WGJ35" s="38"/>
      <c r="WGK35" s="38"/>
      <c r="WGL35" s="38"/>
      <c r="WGM35" s="38"/>
      <c r="WGN35" s="38"/>
      <c r="WGO35" s="38"/>
      <c r="WGP35" s="38"/>
      <c r="WGQ35" s="38"/>
      <c r="WGR35" s="38"/>
      <c r="WGS35" s="38"/>
      <c r="WGT35" s="38"/>
      <c r="WGU35" s="38"/>
      <c r="WGV35" s="38"/>
      <c r="WGW35" s="38"/>
      <c r="WGX35" s="38"/>
      <c r="WGY35" s="38"/>
      <c r="WGZ35" s="38"/>
      <c r="WHA35" s="38"/>
      <c r="WHB35" s="38"/>
      <c r="WHC35" s="38"/>
      <c r="WHD35" s="38"/>
      <c r="WHE35" s="38"/>
      <c r="WHF35" s="38"/>
      <c r="WHG35" s="38"/>
      <c r="WHH35" s="38"/>
      <c r="WHI35" s="38"/>
      <c r="WHJ35" s="38"/>
      <c r="WHK35" s="38"/>
      <c r="WHL35" s="38"/>
      <c r="WHM35" s="38"/>
      <c r="WHN35" s="38"/>
      <c r="WHO35" s="38"/>
      <c r="WHP35" s="38"/>
      <c r="WHQ35" s="38"/>
      <c r="WHR35" s="38"/>
      <c r="WHS35" s="38"/>
      <c r="WHT35" s="38"/>
      <c r="WHU35" s="38"/>
      <c r="WHV35" s="38"/>
      <c r="WHW35" s="38"/>
      <c r="WHX35" s="38"/>
      <c r="WHY35" s="38"/>
      <c r="WHZ35" s="38"/>
      <c r="WIA35" s="38"/>
      <c r="WIB35" s="38"/>
      <c r="WIC35" s="38"/>
      <c r="WID35" s="38"/>
      <c r="WIE35" s="38"/>
      <c r="WIF35" s="38"/>
      <c r="WIG35" s="38"/>
      <c r="WIH35" s="38"/>
      <c r="WII35" s="38"/>
      <c r="WIJ35" s="38"/>
      <c r="WIK35" s="38"/>
      <c r="WIL35" s="38"/>
      <c r="WIM35" s="38"/>
      <c r="WIN35" s="38"/>
      <c r="WIO35" s="38"/>
      <c r="WIP35" s="38"/>
      <c r="WIQ35" s="38"/>
      <c r="WIR35" s="38"/>
      <c r="WIS35" s="38"/>
      <c r="WIT35" s="38"/>
      <c r="WIU35" s="38"/>
      <c r="WIV35" s="38"/>
      <c r="WIW35" s="38"/>
      <c r="WIX35" s="38"/>
      <c r="WIY35" s="38"/>
      <c r="WIZ35" s="38"/>
      <c r="WJA35" s="38"/>
      <c r="WJB35" s="38"/>
      <c r="WJC35" s="38"/>
      <c r="WJD35" s="38"/>
      <c r="WJE35" s="38"/>
      <c r="WJF35" s="38"/>
      <c r="WJG35" s="38"/>
      <c r="WJH35" s="38"/>
      <c r="WJI35" s="38"/>
      <c r="WJJ35" s="38"/>
      <c r="WJK35" s="38"/>
      <c r="WJL35" s="38"/>
      <c r="WJM35" s="38"/>
      <c r="WJN35" s="38"/>
      <c r="WJO35" s="38"/>
      <c r="WJP35" s="38"/>
      <c r="WJQ35" s="38"/>
      <c r="WJR35" s="38"/>
      <c r="WJS35" s="38"/>
      <c r="WJT35" s="38"/>
      <c r="WJU35" s="38"/>
      <c r="WJV35" s="38"/>
      <c r="WJW35" s="38"/>
      <c r="WJX35" s="38"/>
      <c r="WJY35" s="38"/>
      <c r="WJZ35" s="38"/>
      <c r="WKA35" s="38"/>
      <c r="WKB35" s="38"/>
      <c r="WKC35" s="38"/>
      <c r="WKD35" s="38"/>
      <c r="WKE35" s="38"/>
      <c r="WKF35" s="38"/>
      <c r="WKG35" s="38"/>
      <c r="WKH35" s="38"/>
      <c r="WKI35" s="38"/>
      <c r="WKJ35" s="38"/>
      <c r="WKK35" s="38"/>
      <c r="WKL35" s="38"/>
      <c r="WKM35" s="38"/>
      <c r="WKN35" s="38"/>
      <c r="WKO35" s="38"/>
      <c r="WKP35" s="38"/>
      <c r="WKQ35" s="38"/>
      <c r="WKR35" s="38"/>
      <c r="WKS35" s="38"/>
      <c r="WKT35" s="38"/>
      <c r="WKU35" s="38"/>
      <c r="WKV35" s="38"/>
      <c r="WKW35" s="38"/>
      <c r="WKX35" s="38"/>
      <c r="WKY35" s="38"/>
      <c r="WKZ35" s="38"/>
      <c r="WLA35" s="38"/>
      <c r="WLB35" s="38"/>
      <c r="WLC35" s="38"/>
      <c r="WLD35" s="38"/>
      <c r="WLE35" s="38"/>
      <c r="WLF35" s="38"/>
      <c r="WLG35" s="38"/>
      <c r="WLH35" s="38"/>
      <c r="WLI35" s="38"/>
      <c r="WLJ35" s="38"/>
      <c r="WLK35" s="38"/>
      <c r="WLL35" s="38"/>
      <c r="WLM35" s="38"/>
      <c r="WLN35" s="38"/>
      <c r="WLO35" s="38"/>
      <c r="WLP35" s="38"/>
      <c r="WLQ35" s="38"/>
      <c r="WLR35" s="38"/>
      <c r="WLS35" s="38"/>
      <c r="WLT35" s="38"/>
      <c r="WLU35" s="38"/>
      <c r="WLV35" s="38"/>
      <c r="WLW35" s="38"/>
      <c r="WLX35" s="38"/>
      <c r="WLY35" s="38"/>
      <c r="WLZ35" s="38"/>
      <c r="WMA35" s="38"/>
      <c r="WMB35" s="38"/>
      <c r="WMC35" s="38"/>
      <c r="WMD35" s="38"/>
      <c r="WME35" s="38"/>
      <c r="WMF35" s="38"/>
      <c r="WMG35" s="38"/>
      <c r="WMH35" s="38"/>
      <c r="WMI35" s="38"/>
      <c r="WMJ35" s="38"/>
      <c r="WMK35" s="38"/>
      <c r="WML35" s="38"/>
      <c r="WMM35" s="38"/>
      <c r="WMN35" s="38"/>
      <c r="WMO35" s="38"/>
      <c r="WMP35" s="38"/>
      <c r="WMQ35" s="38"/>
      <c r="WMR35" s="38"/>
      <c r="WMS35" s="38"/>
      <c r="WMT35" s="38"/>
      <c r="WMU35" s="38"/>
      <c r="WMV35" s="38"/>
      <c r="WMW35" s="38"/>
      <c r="WMX35" s="38"/>
      <c r="WMY35" s="38"/>
      <c r="WMZ35" s="38"/>
      <c r="WNA35" s="38"/>
      <c r="WNB35" s="38"/>
      <c r="WNC35" s="38"/>
      <c r="WND35" s="38"/>
      <c r="WNE35" s="38"/>
      <c r="WNF35" s="38"/>
      <c r="WNG35" s="38"/>
      <c r="WNH35" s="38"/>
      <c r="WNI35" s="38"/>
      <c r="WNJ35" s="38"/>
      <c r="WNK35" s="38"/>
      <c r="WNL35" s="38"/>
      <c r="WNM35" s="38"/>
      <c r="WNN35" s="38"/>
      <c r="WNO35" s="38"/>
      <c r="WNP35" s="38"/>
      <c r="WNQ35" s="38"/>
      <c r="WNR35" s="38"/>
      <c r="WNS35" s="38"/>
      <c r="WNT35" s="38"/>
      <c r="WNU35" s="38"/>
      <c r="WNV35" s="38"/>
      <c r="WNW35" s="38"/>
      <c r="WNX35" s="38"/>
      <c r="WNY35" s="38"/>
      <c r="WNZ35" s="38"/>
      <c r="WOA35" s="38"/>
      <c r="WOB35" s="38"/>
      <c r="WOC35" s="38"/>
      <c r="WOD35" s="38"/>
      <c r="WOE35" s="38"/>
      <c r="WOF35" s="38"/>
      <c r="WOG35" s="38"/>
      <c r="WOH35" s="38"/>
      <c r="WOI35" s="38"/>
      <c r="WOJ35" s="38"/>
      <c r="WOK35" s="38"/>
      <c r="WOL35" s="38"/>
      <c r="WOM35" s="38"/>
      <c r="WON35" s="38"/>
      <c r="WOO35" s="38"/>
      <c r="WOP35" s="38"/>
      <c r="WOQ35" s="38"/>
      <c r="WOR35" s="38"/>
      <c r="WOS35" s="38"/>
      <c r="WOT35" s="38"/>
      <c r="WOU35" s="38"/>
      <c r="WOV35" s="38"/>
      <c r="WOW35" s="38"/>
      <c r="WOX35" s="38"/>
      <c r="WOY35" s="38"/>
      <c r="WOZ35" s="38"/>
      <c r="WPA35" s="38"/>
      <c r="WPB35" s="38"/>
      <c r="WPC35" s="38"/>
      <c r="WPD35" s="38"/>
      <c r="WPE35" s="38"/>
      <c r="WPF35" s="38"/>
      <c r="WPG35" s="38"/>
      <c r="WPH35" s="38"/>
      <c r="WPI35" s="38"/>
      <c r="WPJ35" s="38"/>
      <c r="WPK35" s="38"/>
      <c r="WPL35" s="38"/>
      <c r="WPM35" s="38"/>
      <c r="WPN35" s="38"/>
      <c r="WPO35" s="38"/>
      <c r="WPP35" s="38"/>
      <c r="WPQ35" s="38"/>
      <c r="WPR35" s="38"/>
      <c r="WPS35" s="38"/>
      <c r="WPT35" s="38"/>
      <c r="WPU35" s="38"/>
      <c r="WPV35" s="38"/>
      <c r="WPW35" s="38"/>
      <c r="WPX35" s="38"/>
      <c r="WPY35" s="38"/>
      <c r="WPZ35" s="38"/>
      <c r="WQA35" s="38"/>
      <c r="WQB35" s="38"/>
      <c r="WQC35" s="38"/>
      <c r="WQD35" s="38"/>
      <c r="WQE35" s="38"/>
      <c r="WQF35" s="38"/>
      <c r="WQG35" s="38"/>
      <c r="WQH35" s="38"/>
      <c r="WQI35" s="38"/>
      <c r="WQJ35" s="38"/>
      <c r="WQK35" s="38"/>
      <c r="WQL35" s="38"/>
      <c r="WQM35" s="38"/>
      <c r="WQN35" s="38"/>
      <c r="WQO35" s="38"/>
      <c r="WQP35" s="38"/>
      <c r="WQQ35" s="38"/>
      <c r="WQR35" s="38"/>
      <c r="WQS35" s="38"/>
      <c r="WQT35" s="38"/>
      <c r="WQU35" s="38"/>
      <c r="WQV35" s="38"/>
      <c r="WQW35" s="38"/>
      <c r="WQX35" s="38"/>
      <c r="WQY35" s="38"/>
      <c r="WQZ35" s="38"/>
      <c r="WRA35" s="38"/>
      <c r="WRB35" s="38"/>
      <c r="WRC35" s="38"/>
      <c r="WRD35" s="38"/>
      <c r="WRE35" s="38"/>
      <c r="WRF35" s="38"/>
      <c r="WRG35" s="38"/>
      <c r="WRH35" s="38"/>
      <c r="WRI35" s="38"/>
      <c r="WRJ35" s="38"/>
      <c r="WRK35" s="38"/>
      <c r="WRL35" s="38"/>
      <c r="WRM35" s="38"/>
      <c r="WRN35" s="38"/>
      <c r="WRO35" s="38"/>
      <c r="WRP35" s="38"/>
      <c r="WRQ35" s="38"/>
      <c r="WRR35" s="38"/>
      <c r="WRS35" s="38"/>
      <c r="WRT35" s="38"/>
      <c r="WRU35" s="38"/>
      <c r="WRV35" s="38"/>
      <c r="WRW35" s="38"/>
      <c r="WRX35" s="38"/>
      <c r="WRY35" s="38"/>
      <c r="WRZ35" s="38"/>
      <c r="WSA35" s="38"/>
      <c r="WSB35" s="38"/>
      <c r="WSC35" s="38"/>
      <c r="WSD35" s="38"/>
      <c r="WSE35" s="38"/>
      <c r="WSF35" s="38"/>
      <c r="WSG35" s="38"/>
      <c r="WSH35" s="38"/>
      <c r="WSI35" s="38"/>
      <c r="WSJ35" s="38"/>
      <c r="WSK35" s="38"/>
      <c r="WSL35" s="38"/>
      <c r="WSM35" s="38"/>
      <c r="WSN35" s="38"/>
      <c r="WSO35" s="38"/>
      <c r="WSP35" s="38"/>
      <c r="WSQ35" s="38"/>
      <c r="WSR35" s="38"/>
      <c r="WSS35" s="38"/>
      <c r="WST35" s="38"/>
      <c r="WSU35" s="38"/>
      <c r="WSV35" s="38"/>
      <c r="WSW35" s="38"/>
      <c r="WSX35" s="38"/>
      <c r="WSY35" s="38"/>
      <c r="WSZ35" s="38"/>
      <c r="WTA35" s="38"/>
      <c r="WTB35" s="38"/>
      <c r="WTC35" s="38"/>
      <c r="WTD35" s="38"/>
      <c r="WTE35" s="38"/>
      <c r="WTF35" s="38"/>
      <c r="WTG35" s="38"/>
      <c r="WTH35" s="38"/>
      <c r="WTI35" s="38"/>
      <c r="WTJ35" s="38"/>
      <c r="WTK35" s="38"/>
      <c r="WTL35" s="38"/>
      <c r="WTM35" s="38"/>
      <c r="WTN35" s="38"/>
      <c r="WTO35" s="38"/>
      <c r="WTP35" s="38"/>
      <c r="WTQ35" s="38"/>
      <c r="WTR35" s="38"/>
      <c r="WTS35" s="38"/>
      <c r="WTT35" s="38"/>
      <c r="WTU35" s="38"/>
      <c r="WTV35" s="38"/>
      <c r="WTW35" s="38"/>
      <c r="WTX35" s="38"/>
      <c r="WTY35" s="38"/>
      <c r="WTZ35" s="38"/>
      <c r="WUA35" s="38"/>
      <c r="WUB35" s="38"/>
      <c r="WUC35" s="38"/>
      <c r="WUD35" s="38"/>
      <c r="WUE35" s="38"/>
      <c r="WUF35" s="38"/>
      <c r="WUG35" s="38"/>
      <c r="WUH35" s="38"/>
      <c r="WUI35" s="38"/>
      <c r="WUJ35" s="38"/>
      <c r="WUK35" s="38"/>
      <c r="WUL35" s="38"/>
      <c r="WUM35" s="38"/>
      <c r="WUN35" s="38"/>
      <c r="WUO35" s="38"/>
      <c r="WUP35" s="38"/>
      <c r="WUQ35" s="38"/>
      <c r="WUR35" s="38"/>
      <c r="WUS35" s="38"/>
      <c r="WUT35" s="38"/>
      <c r="WUU35" s="38"/>
      <c r="WUV35" s="38"/>
      <c r="WUW35" s="38"/>
      <c r="WUX35" s="38"/>
      <c r="WUY35" s="38"/>
      <c r="WUZ35" s="38"/>
      <c r="WVA35" s="38"/>
      <c r="WVB35" s="38"/>
      <c r="WVC35" s="38"/>
      <c r="WVD35" s="38"/>
      <c r="WVE35" s="38"/>
      <c r="WVF35" s="38"/>
      <c r="WVG35" s="38"/>
      <c r="WVH35" s="38"/>
      <c r="WVI35" s="38"/>
      <c r="WVJ35" s="38"/>
      <c r="WVK35" s="38"/>
      <c r="WVL35" s="38"/>
      <c r="WVM35" s="38"/>
      <c r="WVN35" s="38"/>
      <c r="WVO35" s="38"/>
      <c r="WVP35" s="38"/>
      <c r="WVQ35" s="38"/>
      <c r="WVR35" s="38"/>
      <c r="WVS35" s="38"/>
      <c r="WVT35" s="38"/>
      <c r="WVU35" s="38"/>
      <c r="WVV35" s="38"/>
      <c r="WVW35" s="38"/>
      <c r="WVX35" s="38"/>
      <c r="WVY35" s="38"/>
      <c r="WVZ35" s="38"/>
      <c r="WWA35" s="38"/>
      <c r="WWB35" s="38"/>
      <c r="WWC35" s="38"/>
      <c r="WWD35" s="38"/>
      <c r="WWE35" s="38"/>
      <c r="WWF35" s="38"/>
      <c r="WWG35" s="38"/>
      <c r="WWH35" s="38"/>
      <c r="WWI35" s="38"/>
      <c r="WWJ35" s="38"/>
      <c r="WWK35" s="38"/>
      <c r="WWL35" s="38"/>
      <c r="WWM35" s="38"/>
      <c r="WWN35" s="38"/>
      <c r="WWO35" s="38"/>
      <c r="WWP35" s="38"/>
      <c r="WWQ35" s="38"/>
      <c r="WWR35" s="38"/>
      <c r="WWS35" s="38"/>
      <c r="WWT35" s="38"/>
      <c r="WWU35" s="38"/>
      <c r="WWV35" s="38"/>
      <c r="WWW35" s="38"/>
      <c r="WWX35" s="38"/>
      <c r="WWY35" s="38"/>
      <c r="WWZ35" s="38"/>
      <c r="WXA35" s="38"/>
      <c r="WXB35" s="38"/>
      <c r="WXC35" s="38"/>
      <c r="WXD35" s="38"/>
      <c r="WXE35" s="38"/>
      <c r="WXF35" s="38"/>
      <c r="WXG35" s="38"/>
      <c r="WXH35" s="38"/>
      <c r="WXI35" s="38"/>
      <c r="WXJ35" s="38"/>
      <c r="WXK35" s="38"/>
      <c r="WXL35" s="38"/>
      <c r="WXM35" s="38"/>
      <c r="WXN35" s="38"/>
      <c r="WXO35" s="38"/>
      <c r="WXP35" s="38"/>
      <c r="WXQ35" s="38"/>
      <c r="WXR35" s="38"/>
      <c r="WXS35" s="38"/>
      <c r="WXT35" s="38"/>
      <c r="WXU35" s="38"/>
      <c r="WXV35" s="38"/>
      <c r="WXW35" s="38"/>
      <c r="WXX35" s="38"/>
      <c r="WXY35" s="38"/>
      <c r="WXZ35" s="38"/>
      <c r="WYA35" s="38"/>
      <c r="WYB35" s="38"/>
      <c r="WYC35" s="38"/>
      <c r="WYD35" s="38"/>
      <c r="WYE35" s="38"/>
      <c r="WYF35" s="38"/>
      <c r="WYG35" s="38"/>
      <c r="WYH35" s="38"/>
      <c r="WYI35" s="38"/>
      <c r="WYJ35" s="38"/>
      <c r="WYK35" s="38"/>
      <c r="WYL35" s="38"/>
      <c r="WYM35" s="38"/>
      <c r="WYN35" s="38"/>
      <c r="WYO35" s="38"/>
      <c r="WYP35" s="38"/>
      <c r="WYQ35" s="38"/>
      <c r="WYR35" s="38"/>
      <c r="WYS35" s="38"/>
      <c r="WYT35" s="38"/>
      <c r="WYU35" s="38"/>
      <c r="WYV35" s="38"/>
      <c r="WYW35" s="38"/>
      <c r="WYX35" s="38"/>
      <c r="WYY35" s="38"/>
      <c r="WYZ35" s="38"/>
      <c r="WZA35" s="38"/>
      <c r="WZB35" s="38"/>
      <c r="WZC35" s="38"/>
      <c r="WZD35" s="38"/>
      <c r="WZE35" s="38"/>
      <c r="WZF35" s="38"/>
      <c r="WZG35" s="38"/>
      <c r="WZH35" s="38"/>
      <c r="WZI35" s="38"/>
      <c r="WZJ35" s="38"/>
      <c r="WZK35" s="38"/>
      <c r="WZL35" s="38"/>
      <c r="WZM35" s="38"/>
      <c r="WZN35" s="38"/>
      <c r="WZO35" s="38"/>
      <c r="WZP35" s="38"/>
      <c r="WZQ35" s="38"/>
      <c r="WZR35" s="38"/>
      <c r="WZS35" s="38"/>
      <c r="WZT35" s="38"/>
      <c r="WZU35" s="38"/>
      <c r="WZV35" s="38"/>
      <c r="WZW35" s="38"/>
      <c r="WZX35" s="38"/>
      <c r="WZY35" s="38"/>
      <c r="WZZ35" s="38"/>
      <c r="XAA35" s="38"/>
      <c r="XAB35" s="38"/>
      <c r="XAC35" s="38"/>
      <c r="XAD35" s="38"/>
      <c r="XAE35" s="38"/>
      <c r="XAF35" s="38"/>
      <c r="XAG35" s="38"/>
      <c r="XAH35" s="38"/>
      <c r="XAI35" s="38"/>
      <c r="XAJ35" s="38"/>
      <c r="XAK35" s="38"/>
      <c r="XAL35" s="38"/>
      <c r="XAM35" s="38"/>
      <c r="XAN35" s="38"/>
      <c r="XAO35" s="38"/>
      <c r="XAP35" s="38"/>
      <c r="XAQ35" s="38"/>
      <c r="XAR35" s="38"/>
      <c r="XAS35" s="38"/>
      <c r="XAT35" s="38"/>
      <c r="XAU35" s="38"/>
      <c r="XAV35" s="38"/>
      <c r="XAW35" s="38"/>
      <c r="XAX35" s="38"/>
      <c r="XAY35" s="38"/>
      <c r="XAZ35" s="38"/>
      <c r="XBA35" s="38"/>
      <c r="XBB35" s="38"/>
      <c r="XBC35" s="38"/>
      <c r="XBD35" s="38"/>
      <c r="XBE35" s="38"/>
      <c r="XBF35" s="38"/>
      <c r="XBG35" s="38"/>
      <c r="XBH35" s="38"/>
      <c r="XBI35" s="38"/>
      <c r="XBJ35" s="38"/>
      <c r="XBK35" s="38"/>
      <c r="XBL35" s="38"/>
      <c r="XBM35" s="38"/>
      <c r="XBN35" s="38"/>
      <c r="XBO35" s="38"/>
      <c r="XBP35" s="38"/>
      <c r="XBQ35" s="38"/>
      <c r="XBR35" s="38"/>
      <c r="XBS35" s="38"/>
      <c r="XBT35" s="38"/>
      <c r="XBU35" s="38"/>
      <c r="XBV35" s="38"/>
      <c r="XBW35" s="38"/>
      <c r="XBX35" s="38"/>
      <c r="XBY35" s="38"/>
      <c r="XBZ35" s="38"/>
      <c r="XCA35" s="38"/>
      <c r="XCB35" s="38"/>
      <c r="XCC35" s="38"/>
      <c r="XCD35" s="38"/>
      <c r="XCE35" s="38"/>
      <c r="XCF35" s="38"/>
      <c r="XCG35" s="38"/>
      <c r="XCH35" s="38"/>
      <c r="XCI35" s="38"/>
      <c r="XCJ35" s="38"/>
      <c r="XCK35" s="38"/>
      <c r="XCL35" s="38"/>
      <c r="XCM35" s="38"/>
      <c r="XCN35" s="38"/>
      <c r="XCO35" s="38"/>
      <c r="XCP35" s="38"/>
      <c r="XCQ35" s="38"/>
      <c r="XCR35" s="38"/>
      <c r="XCS35" s="38"/>
      <c r="XCT35" s="38"/>
      <c r="XCU35" s="38"/>
      <c r="XCV35" s="38"/>
      <c r="XCW35" s="38"/>
      <c r="XCX35" s="38"/>
      <c r="XCY35" s="38"/>
      <c r="XCZ35" s="38"/>
      <c r="XDA35" s="38"/>
      <c r="XDB35" s="38"/>
      <c r="XDC35" s="38"/>
      <c r="XDD35" s="38"/>
      <c r="XDE35" s="38"/>
      <c r="XDF35" s="38"/>
      <c r="XDG35" s="38"/>
      <c r="XDH35" s="38"/>
      <c r="XDI35" s="38"/>
      <c r="XDJ35" s="38"/>
      <c r="XDK35" s="38"/>
      <c r="XDL35" s="38"/>
      <c r="XDM35" s="38"/>
      <c r="XDN35" s="38"/>
      <c r="XDO35" s="38"/>
      <c r="XDP35" s="38"/>
      <c r="XDQ35" s="38"/>
      <c r="XDR35" s="38"/>
      <c r="XDS35" s="38"/>
      <c r="XDT35" s="38"/>
      <c r="XDU35" s="38"/>
      <c r="XDV35" s="38"/>
      <c r="XDW35" s="38"/>
      <c r="XDX35" s="38"/>
      <c r="XDY35" s="38"/>
      <c r="XDZ35" s="38"/>
      <c r="XEA35" s="38"/>
      <c r="XEB35" s="38"/>
      <c r="XEC35" s="38"/>
      <c r="XED35" s="38"/>
      <c r="XEE35" s="38"/>
      <c r="XEF35" s="38"/>
      <c r="XEG35" s="38"/>
      <c r="XEH35" s="38"/>
      <c r="XEI35" s="38"/>
      <c r="XEJ35" s="38"/>
      <c r="XEK35" s="38"/>
      <c r="XEL35" s="38"/>
      <c r="XEM35" s="38"/>
      <c r="XEN35" s="38"/>
      <c r="XEO35" s="38"/>
      <c r="XEP35" s="38"/>
      <c r="XEQ35" s="38"/>
      <c r="XER35" s="38"/>
      <c r="XES35" s="38"/>
      <c r="XET35" s="38"/>
      <c r="XEU35" s="38"/>
      <c r="XEV35" s="38"/>
      <c r="XEW35" s="38"/>
      <c r="XEX35" s="38"/>
      <c r="XEY35" s="38"/>
      <c r="XEZ35" s="38"/>
      <c r="XFA35" s="38"/>
      <c r="XFB35" s="38"/>
      <c r="XFC35" s="38"/>
    </row>
    <row r="36" spans="2:16383" s="40" customFormat="1" ht="20.25" customHeight="1">
      <c r="B36" s="54"/>
      <c r="C36" s="68"/>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132"/>
      <c r="AE36" s="139"/>
      <c r="AH36" s="148"/>
    </row>
    <row r="37" spans="2:16383" s="40" customFormat="1" ht="20.25" customHeight="1">
      <c r="B37" s="54"/>
      <c r="C37" s="69"/>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133"/>
      <c r="AE37" s="139"/>
      <c r="AH37" s="148"/>
    </row>
    <row r="38" spans="2:16383" s="40" customFormat="1" ht="5.25" customHeight="1">
      <c r="B38" s="54"/>
      <c r="AE38" s="139"/>
      <c r="AH38" s="148"/>
    </row>
    <row r="39" spans="2:16383" ht="20.25" customHeight="1">
      <c r="B39" s="49" t="s">
        <v>86</v>
      </c>
      <c r="C39" s="64"/>
      <c r="D39" s="64"/>
      <c r="E39" s="64"/>
      <c r="G39" s="38" t="s">
        <v>87</v>
      </c>
      <c r="J39" s="38" t="s">
        <v>88</v>
      </c>
      <c r="M39" s="38" t="s">
        <v>89</v>
      </c>
      <c r="P39" s="38" t="s">
        <v>90</v>
      </c>
      <c r="S39" s="38" t="s">
        <v>31</v>
      </c>
      <c r="W39" s="38" t="s">
        <v>225</v>
      </c>
      <c r="AE39" s="137"/>
      <c r="AH39" s="39" t="str">
        <f>IF(AND(判定!B6=FALSE,判定!C6=FALSE,判定!D6=FALSE,判定!E6=FALSE,判定!F6=FALSE,判定!G6=FALSE),検索値!$A$2,IF(判定!F6=TRUE,検索値!A7,""))</f>
        <v>※チェックを入れてください。</v>
      </c>
    </row>
    <row r="40" spans="2:16383" ht="20.25" customHeight="1">
      <c r="B40" s="47"/>
      <c r="G40" s="38" t="s">
        <v>70</v>
      </c>
      <c r="J40" s="38" t="s">
        <v>50</v>
      </c>
      <c r="K40" s="100"/>
      <c r="L40" s="100"/>
      <c r="M40" s="100"/>
      <c r="N40" s="100"/>
      <c r="O40" s="100"/>
      <c r="P40" s="100"/>
      <c r="Q40" s="100"/>
      <c r="R40" s="100"/>
      <c r="S40" s="100"/>
      <c r="T40" s="100"/>
      <c r="U40" s="100"/>
      <c r="V40" s="38" t="s">
        <v>51</v>
      </c>
      <c r="X40" s="38" t="s">
        <v>226</v>
      </c>
      <c r="AE40" s="137"/>
      <c r="AH40" s="39" t="str">
        <f>IF(AND(判定!G6=TRUE,K40=""),検索値!A3,"")</f>
        <v/>
      </c>
    </row>
    <row r="41" spans="2:16383" ht="20.25" customHeight="1">
      <c r="B41" s="55" t="s">
        <v>91</v>
      </c>
      <c r="C41" s="70"/>
      <c r="D41" s="70"/>
      <c r="E41" s="70"/>
      <c r="F41" s="70"/>
      <c r="G41" s="70"/>
      <c r="H41" s="70"/>
      <c r="I41" s="70"/>
      <c r="J41" s="75"/>
      <c r="K41" s="75" t="s">
        <v>5</v>
      </c>
      <c r="L41" s="75"/>
      <c r="M41" s="75"/>
      <c r="N41" s="75"/>
      <c r="O41" s="75"/>
      <c r="P41" s="75" t="s">
        <v>92</v>
      </c>
      <c r="Q41" s="75"/>
      <c r="R41" s="75"/>
      <c r="S41" s="75" t="s">
        <v>93</v>
      </c>
      <c r="T41" s="75"/>
      <c r="U41" s="75"/>
      <c r="V41" s="75" t="s">
        <v>94</v>
      </c>
      <c r="W41" s="75"/>
      <c r="X41" s="75"/>
      <c r="Y41" s="75" t="s">
        <v>95</v>
      </c>
      <c r="Z41" s="75"/>
      <c r="AA41" s="75"/>
      <c r="AB41" s="75" t="s">
        <v>70</v>
      </c>
      <c r="AC41" s="75"/>
      <c r="AD41" s="75"/>
      <c r="AE41" s="140"/>
      <c r="AH41" s="39" t="str">
        <f>IF(AND(判定!B7=FALSE,判定!C7=FALSE,判定!D7=FALSE,判定!E7=FALSE,判定!F7=FALSE,判定!G7=FALSE),検索値!$A$2,"")</f>
        <v>※チェックを入れてください。</v>
      </c>
    </row>
    <row r="42" spans="2:16383" ht="20.25" customHeight="1">
      <c r="B42" s="44" t="s">
        <v>99</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135"/>
    </row>
    <row r="43" spans="2:16383" ht="5.25" customHeight="1">
      <c r="B43" s="56"/>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141"/>
    </row>
    <row r="44" spans="2:16383" ht="20.25" customHeight="1">
      <c r="B44" s="49" t="s">
        <v>220</v>
      </c>
      <c r="C44" s="64"/>
      <c r="D44" s="64"/>
      <c r="E44" s="64"/>
      <c r="F44" s="86"/>
      <c r="G44" s="94"/>
      <c r="H44" s="94"/>
      <c r="I44" s="94"/>
      <c r="J44" s="94"/>
      <c r="K44" s="94"/>
      <c r="L44" s="94"/>
      <c r="M44" s="101"/>
      <c r="N44" s="71"/>
      <c r="O44" s="71"/>
      <c r="P44" s="71"/>
      <c r="Q44" s="71"/>
      <c r="R44" s="119" t="s">
        <v>224</v>
      </c>
      <c r="S44" s="71"/>
      <c r="T44" s="71"/>
      <c r="U44" s="71"/>
      <c r="V44" s="71"/>
      <c r="W44" s="71"/>
      <c r="X44" s="71"/>
      <c r="Y44" s="71"/>
      <c r="Z44" s="71"/>
      <c r="AA44" s="71"/>
      <c r="AB44" s="71"/>
      <c r="AC44" s="71"/>
      <c r="AD44" s="71"/>
      <c r="AE44" s="141"/>
      <c r="AH44" s="39" t="str">
        <f>IF(F44="",検索値!$A$3,"")</f>
        <v>※未記入項目があります。</v>
      </c>
    </row>
    <row r="45" spans="2:16383" ht="5.25" customHeight="1">
      <c r="B45" s="56"/>
      <c r="C45" s="71"/>
      <c r="D45" s="71"/>
      <c r="E45" s="71"/>
      <c r="F45" s="71"/>
      <c r="G45" s="71"/>
      <c r="H45" s="71"/>
      <c r="I45" s="71"/>
      <c r="J45" s="71"/>
      <c r="K45" s="71"/>
      <c r="L45" s="71"/>
      <c r="M45" s="71"/>
      <c r="N45" s="71"/>
      <c r="O45" s="71"/>
      <c r="P45" s="71"/>
      <c r="Q45" s="71"/>
      <c r="R45" s="71" t="s">
        <v>223</v>
      </c>
      <c r="S45" s="71"/>
      <c r="T45" s="71"/>
      <c r="U45" s="71"/>
      <c r="V45" s="71"/>
      <c r="W45" s="71"/>
      <c r="X45" s="71"/>
      <c r="Y45" s="71"/>
      <c r="Z45" s="71"/>
      <c r="AA45" s="71"/>
      <c r="AB45" s="71"/>
      <c r="AC45" s="71"/>
      <c r="AD45" s="71"/>
      <c r="AE45" s="141"/>
    </row>
    <row r="46" spans="2:16383" s="41" customFormat="1" ht="10.5" customHeight="1">
      <c r="B46" s="57" t="s">
        <v>100</v>
      </c>
      <c r="C46" s="72"/>
      <c r="D46" s="72"/>
      <c r="E46" s="72"/>
      <c r="F46" s="87"/>
      <c r="G46" s="95"/>
      <c r="H46" s="95"/>
      <c r="I46" s="95"/>
      <c r="J46" s="95"/>
      <c r="K46" s="95"/>
      <c r="L46" s="95"/>
      <c r="M46" s="105"/>
      <c r="N46" s="110"/>
      <c r="O46" s="110"/>
      <c r="P46" s="110"/>
      <c r="Q46" s="110"/>
      <c r="W46" s="38"/>
      <c r="AE46" s="142"/>
      <c r="AH46" s="39" t="str">
        <f>IF(F46="",検索値!$A$3,"")</f>
        <v>※未記入項目があります。</v>
      </c>
    </row>
    <row r="47" spans="2:16383" ht="5.25" customHeight="1">
      <c r="B47" s="58"/>
      <c r="C47" s="73"/>
      <c r="D47" s="73"/>
      <c r="E47" s="73"/>
      <c r="F47" s="73"/>
      <c r="G47" s="73"/>
      <c r="H47" s="73"/>
      <c r="I47" s="73"/>
      <c r="J47" s="73"/>
      <c r="K47" s="73"/>
      <c r="L47" s="73"/>
      <c r="M47" s="73"/>
      <c r="N47" s="73"/>
      <c r="AE47" s="137"/>
    </row>
    <row r="48" spans="2:16383" ht="20.25" customHeight="1">
      <c r="B48" s="49" t="s">
        <v>73</v>
      </c>
      <c r="C48" s="64"/>
      <c r="D48" s="64"/>
      <c r="E48" s="64"/>
      <c r="F48" s="86"/>
      <c r="G48" s="94"/>
      <c r="H48" s="94"/>
      <c r="I48" s="94"/>
      <c r="J48" s="94"/>
      <c r="K48" s="94"/>
      <c r="L48" s="94"/>
      <c r="M48" s="101"/>
      <c r="N48" s="89" t="s">
        <v>105</v>
      </c>
      <c r="O48" s="102"/>
      <c r="P48" s="102"/>
      <c r="Q48" s="102"/>
      <c r="R48" s="102"/>
      <c r="S48" s="64" t="s">
        <v>102</v>
      </c>
      <c r="T48" s="64"/>
      <c r="U48" s="64"/>
      <c r="V48" s="64"/>
      <c r="W48" s="86" t="s">
        <v>118</v>
      </c>
      <c r="X48" s="94"/>
      <c r="Y48" s="94"/>
      <c r="Z48" s="94"/>
      <c r="AA48" s="94"/>
      <c r="AB48" s="94"/>
      <c r="AC48" s="94"/>
      <c r="AD48" s="101"/>
      <c r="AE48" s="137"/>
      <c r="AH48" s="39" t="str">
        <f>IF(OR(F48="",W48=""),検索値!$A$3,"")</f>
        <v>※未記入項目があります。</v>
      </c>
    </row>
    <row r="49" spans="2:34" ht="5.25" customHeight="1">
      <c r="B49" s="47"/>
      <c r="AE49" s="137"/>
    </row>
    <row r="50" spans="2:34" ht="20.25" customHeight="1">
      <c r="B50" s="49" t="s">
        <v>14</v>
      </c>
      <c r="C50" s="64"/>
      <c r="D50" s="64"/>
      <c r="E50" s="64"/>
      <c r="F50" s="88"/>
      <c r="G50" s="96"/>
      <c r="H50" s="96"/>
      <c r="I50" s="96"/>
      <c r="J50" s="96"/>
      <c r="K50" s="96"/>
      <c r="L50" s="96"/>
      <c r="M50" s="96"/>
      <c r="N50" s="96"/>
      <c r="O50" s="96"/>
      <c r="P50" s="96"/>
      <c r="Q50" s="117"/>
      <c r="R50" s="67"/>
      <c r="S50" s="64" t="s">
        <v>101</v>
      </c>
      <c r="T50" s="64"/>
      <c r="U50" s="64"/>
      <c r="V50" s="64"/>
      <c r="W50" s="86" t="s">
        <v>118</v>
      </c>
      <c r="X50" s="94"/>
      <c r="Y50" s="94"/>
      <c r="Z50" s="94"/>
      <c r="AA50" s="94"/>
      <c r="AB50" s="94"/>
      <c r="AC50" s="94"/>
      <c r="AD50" s="101"/>
      <c r="AE50" s="137"/>
      <c r="AH50" s="39" t="str">
        <f>IF(OR(F50="",W50=""),検索値!$A$3,"")</f>
        <v>※未記入項目があります。</v>
      </c>
    </row>
    <row r="51" spans="2:34" ht="5.25" customHeight="1">
      <c r="B51" s="49"/>
      <c r="C51" s="74"/>
      <c r="D51" s="74"/>
      <c r="E51" s="74"/>
      <c r="F51" s="74"/>
      <c r="G51" s="74"/>
      <c r="H51" s="74"/>
      <c r="I51" s="74"/>
      <c r="J51" s="74"/>
      <c r="K51" s="74"/>
      <c r="L51" s="74"/>
      <c r="M51" s="74"/>
      <c r="N51" s="74"/>
      <c r="O51" s="67"/>
      <c r="P51" s="67"/>
      <c r="Q51" s="67"/>
      <c r="R51" s="67"/>
      <c r="S51" s="67"/>
      <c r="T51" s="67"/>
      <c r="U51" s="67"/>
      <c r="V51" s="67"/>
      <c r="W51" s="67"/>
      <c r="X51" s="67"/>
      <c r="Y51" s="67"/>
      <c r="Z51" s="67"/>
      <c r="AE51" s="137"/>
    </row>
    <row r="52" spans="2:34" ht="20.25" customHeight="1">
      <c r="B52" s="49" t="s">
        <v>103</v>
      </c>
      <c r="C52" s="64"/>
      <c r="D52" s="64"/>
      <c r="E52" s="64"/>
      <c r="F52" s="89" t="s">
        <v>72</v>
      </c>
      <c r="G52" s="86" t="s">
        <v>198</v>
      </c>
      <c r="H52" s="94"/>
      <c r="I52" s="94"/>
      <c r="J52" s="94"/>
      <c r="K52" s="101"/>
      <c r="L52" s="66"/>
      <c r="M52" s="106"/>
      <c r="N52" s="111"/>
      <c r="O52" s="111"/>
      <c r="P52" s="114"/>
      <c r="Q52" s="118" t="s">
        <v>25</v>
      </c>
      <c r="R52" s="88"/>
      <c r="S52" s="96"/>
      <c r="T52" s="96"/>
      <c r="U52" s="96"/>
      <c r="V52" s="96"/>
      <c r="W52" s="96"/>
      <c r="X52" s="96"/>
      <c r="Y52" s="96"/>
      <c r="Z52" s="96"/>
      <c r="AA52" s="96"/>
      <c r="AB52" s="96"/>
      <c r="AC52" s="96"/>
      <c r="AD52" s="117"/>
      <c r="AE52" s="143"/>
      <c r="AH52" s="39" t="str">
        <f>IF(OR(G52="",M52="",R52=""),検索値!$A$3,"")</f>
        <v>※未記入項目があります。</v>
      </c>
    </row>
    <row r="53" spans="2:34" ht="10.5" customHeight="1">
      <c r="B53" s="59"/>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140"/>
    </row>
    <row r="54" spans="2:34" ht="5.25" customHeight="1"/>
    <row r="55" spans="2:34" ht="5.25" customHeight="1"/>
    <row r="56" spans="2:34" s="38" customFormat="1" ht="20.25" customHeight="1">
      <c r="B56" s="42" t="s">
        <v>37</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H56" s="39"/>
    </row>
    <row r="57" spans="2:34" s="38" customFormat="1" ht="20.25" customHeight="1">
      <c r="B57" s="43" t="s">
        <v>219</v>
      </c>
      <c r="C57" s="60"/>
      <c r="D57" s="60"/>
      <c r="E57" s="60"/>
      <c r="F57" s="60"/>
      <c r="G57" s="60"/>
      <c r="H57" s="60"/>
      <c r="I57" s="60"/>
      <c r="J57" s="60"/>
      <c r="K57" s="60"/>
      <c r="L57" s="60"/>
      <c r="M57" s="60"/>
      <c r="N57" s="60"/>
      <c r="O57" s="60"/>
      <c r="P57" s="60"/>
      <c r="Q57" s="60"/>
      <c r="R57" s="60"/>
      <c r="S57" s="60"/>
      <c r="T57" s="60"/>
      <c r="U57" s="60"/>
      <c r="V57" s="60"/>
      <c r="W57" s="60"/>
      <c r="X57" s="127"/>
      <c r="Y57" s="127"/>
      <c r="Z57" s="127"/>
      <c r="AA57" s="127"/>
      <c r="AB57" s="127"/>
      <c r="AC57" s="127"/>
      <c r="AD57" s="127"/>
      <c r="AE57" s="127"/>
      <c r="AH57" s="39"/>
    </row>
    <row r="58" spans="2:34" ht="20.25" customHeight="1">
      <c r="B58" s="44" t="s">
        <v>180</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135"/>
    </row>
    <row r="59" spans="2:34" ht="10.5" customHeight="1">
      <c r="B59" s="56"/>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141"/>
    </row>
    <row r="60" spans="2:34" ht="10.5" customHeight="1">
      <c r="B60" s="57" t="s">
        <v>100</v>
      </c>
      <c r="C60" s="72"/>
      <c r="D60" s="72"/>
      <c r="E60" s="72"/>
      <c r="F60" s="90"/>
      <c r="G60" s="97"/>
      <c r="H60" s="97"/>
      <c r="I60" s="97"/>
      <c r="J60" s="97"/>
      <c r="K60" s="97"/>
      <c r="L60" s="97"/>
      <c r="M60" s="107"/>
      <c r="N60" s="110"/>
      <c r="O60" s="110"/>
      <c r="P60" s="110"/>
      <c r="Q60" s="110"/>
      <c r="R60" s="41"/>
      <c r="S60" s="41"/>
      <c r="T60" s="41"/>
      <c r="U60" s="41"/>
      <c r="V60" s="41"/>
      <c r="W60" s="41"/>
      <c r="X60" s="41"/>
      <c r="Y60" s="41"/>
      <c r="Z60" s="41"/>
      <c r="AA60" s="41"/>
      <c r="AB60" s="41"/>
      <c r="AC60" s="41"/>
      <c r="AD60" s="41"/>
      <c r="AE60" s="142"/>
      <c r="AH60" s="39" t="str">
        <f>IF(判定!$B$10=TRUE,"",IF(F60="",検索値!$A$3,""))</f>
        <v>※未記入項目があります。</v>
      </c>
    </row>
    <row r="61" spans="2:34" ht="5.25" customHeight="1">
      <c r="B61" s="58"/>
      <c r="C61" s="73"/>
      <c r="D61" s="73"/>
      <c r="E61" s="73"/>
      <c r="F61" s="73"/>
      <c r="G61" s="73"/>
      <c r="H61" s="73"/>
      <c r="I61" s="73"/>
      <c r="J61" s="73"/>
      <c r="K61" s="73"/>
      <c r="L61" s="73"/>
      <c r="M61" s="73"/>
      <c r="N61" s="73"/>
      <c r="AE61" s="137"/>
    </row>
    <row r="62" spans="2:34" ht="20.25" customHeight="1">
      <c r="B62" s="49" t="s">
        <v>73</v>
      </c>
      <c r="C62" s="64"/>
      <c r="D62" s="64"/>
      <c r="E62" s="64"/>
      <c r="F62" s="91"/>
      <c r="G62" s="98"/>
      <c r="H62" s="98"/>
      <c r="I62" s="98"/>
      <c r="J62" s="98"/>
      <c r="K62" s="98"/>
      <c r="L62" s="98"/>
      <c r="M62" s="108"/>
      <c r="N62" s="89" t="s">
        <v>105</v>
      </c>
      <c r="R62" s="102"/>
      <c r="S62" s="64" t="s">
        <v>102</v>
      </c>
      <c r="T62" s="64"/>
      <c r="U62" s="64"/>
      <c r="V62" s="64"/>
      <c r="W62" s="86" t="s">
        <v>65</v>
      </c>
      <c r="X62" s="94"/>
      <c r="Y62" s="94"/>
      <c r="Z62" s="94"/>
      <c r="AA62" s="94"/>
      <c r="AB62" s="94"/>
      <c r="AC62" s="94"/>
      <c r="AD62" s="101"/>
      <c r="AE62" s="137"/>
      <c r="AH62" s="39" t="str">
        <f>IF(判定!$B$10=TRUE,"",IF(OR(F62="",W62=""),検索値!$A$3,""))</f>
        <v>※未記入項目があります。</v>
      </c>
    </row>
    <row r="63" spans="2:34" ht="5.25" customHeight="1">
      <c r="B63" s="47"/>
      <c r="AE63" s="137"/>
    </row>
    <row r="64" spans="2:34" ht="20.25" customHeight="1">
      <c r="B64" s="49" t="s">
        <v>14</v>
      </c>
      <c r="C64" s="64"/>
      <c r="D64" s="64"/>
      <c r="E64" s="64"/>
      <c r="F64" s="88"/>
      <c r="G64" s="96"/>
      <c r="H64" s="96"/>
      <c r="I64" s="96"/>
      <c r="J64" s="96"/>
      <c r="K64" s="96"/>
      <c r="L64" s="96"/>
      <c r="M64" s="96"/>
      <c r="N64" s="96"/>
      <c r="O64" s="96"/>
      <c r="P64" s="96"/>
      <c r="Q64" s="117"/>
      <c r="R64" s="67"/>
      <c r="S64" s="64" t="s">
        <v>101</v>
      </c>
      <c r="T64" s="64"/>
      <c r="U64" s="64"/>
      <c r="V64" s="64"/>
      <c r="W64" s="86" t="s">
        <v>65</v>
      </c>
      <c r="X64" s="94"/>
      <c r="Y64" s="94"/>
      <c r="Z64" s="94"/>
      <c r="AA64" s="94"/>
      <c r="AB64" s="94"/>
      <c r="AC64" s="94"/>
      <c r="AD64" s="101"/>
      <c r="AE64" s="137"/>
      <c r="AH64" s="39" t="str">
        <f>IF(判定!B10=TRUE,"",IF(OR(F64="",W64=""),検索値!$A$3,""))</f>
        <v>※未記入項目があります。</v>
      </c>
    </row>
    <row r="65" spans="2:34" ht="5.25" customHeight="1">
      <c r="B65" s="49"/>
      <c r="C65" s="74"/>
      <c r="D65" s="74"/>
      <c r="E65" s="74"/>
      <c r="F65" s="74"/>
      <c r="G65" s="74"/>
      <c r="H65" s="74"/>
      <c r="I65" s="74"/>
      <c r="J65" s="74"/>
      <c r="K65" s="74"/>
      <c r="L65" s="74"/>
      <c r="M65" s="74"/>
      <c r="N65" s="74"/>
      <c r="O65" s="67"/>
      <c r="P65" s="67"/>
      <c r="Q65" s="67"/>
      <c r="R65" s="67"/>
      <c r="S65" s="67"/>
      <c r="T65" s="67"/>
      <c r="U65" s="67"/>
      <c r="V65" s="67"/>
      <c r="W65" s="67"/>
      <c r="X65" s="67"/>
      <c r="Y65" s="67"/>
      <c r="Z65" s="67"/>
      <c r="AE65" s="137"/>
    </row>
    <row r="66" spans="2:34" ht="20.25" customHeight="1">
      <c r="B66" s="49" t="s">
        <v>103</v>
      </c>
      <c r="C66" s="64"/>
      <c r="D66" s="64"/>
      <c r="E66" s="64"/>
      <c r="F66" s="89" t="s">
        <v>72</v>
      </c>
      <c r="G66" s="86" t="s">
        <v>198</v>
      </c>
      <c r="H66" s="94"/>
      <c r="I66" s="94"/>
      <c r="J66" s="94"/>
      <c r="K66" s="101"/>
      <c r="L66" s="66"/>
      <c r="M66" s="106"/>
      <c r="N66" s="111"/>
      <c r="O66" s="111"/>
      <c r="P66" s="114"/>
      <c r="Q66" s="118" t="s">
        <v>25</v>
      </c>
      <c r="R66" s="88"/>
      <c r="S66" s="96"/>
      <c r="T66" s="96"/>
      <c r="U66" s="96"/>
      <c r="V66" s="96"/>
      <c r="W66" s="96"/>
      <c r="X66" s="96"/>
      <c r="Y66" s="96"/>
      <c r="Z66" s="96"/>
      <c r="AA66" s="96"/>
      <c r="AB66" s="96"/>
      <c r="AC66" s="96"/>
      <c r="AD66" s="117"/>
      <c r="AE66" s="143"/>
      <c r="AH66" s="39" t="str">
        <f>IF(判定!B10=TRUE,"",IF(OR(G66="",M66="",R66=""),検索値!$A$3,""))</f>
        <v>※未記入項目があります。</v>
      </c>
    </row>
    <row r="67" spans="2:34" ht="5.25" customHeight="1">
      <c r="B67" s="47"/>
      <c r="AE67" s="137"/>
    </row>
    <row r="68" spans="2:34" ht="20.25" customHeight="1">
      <c r="B68" s="49" t="s">
        <v>170</v>
      </c>
      <c r="C68" s="64"/>
      <c r="D68" s="64"/>
      <c r="E68" s="64"/>
      <c r="F68" s="82"/>
      <c r="G68" s="92"/>
      <c r="H68" s="99"/>
      <c r="I68" s="38" t="s">
        <v>44</v>
      </c>
      <c r="J68" s="82"/>
      <c r="K68" s="99"/>
      <c r="L68" s="38" t="s">
        <v>24</v>
      </c>
      <c r="M68" s="82"/>
      <c r="N68" s="99"/>
      <c r="O68" s="38" t="s">
        <v>48</v>
      </c>
      <c r="P68" s="62" t="s">
        <v>184</v>
      </c>
      <c r="Q68" s="62"/>
      <c r="R68" s="82" t="str">
        <f>IFERROR(DATEDIF(判定!$B$13,判定!$D$1,"Y"),"")</f>
        <v/>
      </c>
      <c r="S68" s="99"/>
      <c r="T68" s="38" t="s">
        <v>185</v>
      </c>
      <c r="U68" s="121" t="e">
        <f>DATE(F68,J68,M68)</f>
        <v>#NUM!</v>
      </c>
      <c r="V68" s="123" t="s">
        <v>181</v>
      </c>
      <c r="W68" s="123"/>
      <c r="X68" s="128"/>
      <c r="AE68" s="137"/>
      <c r="AH68" s="39" t="str">
        <f>IF(OR(F68="",J68="",M68="",R68="",X68="",),検索値!$A$3,"")</f>
        <v>※未記入項目があります。</v>
      </c>
    </row>
    <row r="69" spans="2:34" ht="5.25" customHeight="1">
      <c r="B69" s="49"/>
      <c r="C69" s="74"/>
      <c r="D69" s="74"/>
      <c r="E69" s="74"/>
      <c r="F69" s="67"/>
      <c r="G69" s="67"/>
      <c r="H69" s="67"/>
      <c r="J69" s="67"/>
      <c r="K69" s="67"/>
      <c r="M69" s="67"/>
      <c r="N69" s="67"/>
      <c r="P69" s="67"/>
      <c r="Q69" s="67"/>
      <c r="R69" s="67"/>
      <c r="S69" s="67"/>
      <c r="AE69" s="137"/>
    </row>
    <row r="70" spans="2:34" ht="20.25" customHeight="1">
      <c r="B70" s="49" t="s">
        <v>186</v>
      </c>
      <c r="C70" s="64"/>
      <c r="D70" s="64"/>
      <c r="E70" s="64"/>
      <c r="G70" s="38" t="s">
        <v>187</v>
      </c>
      <c r="K70" s="102" t="s">
        <v>76</v>
      </c>
      <c r="M70" s="109" t="s">
        <v>36</v>
      </c>
      <c r="N70" s="109"/>
      <c r="O70" s="109"/>
      <c r="P70" s="109"/>
      <c r="Q70" s="109"/>
      <c r="R70" s="109"/>
      <c r="S70" s="109"/>
      <c r="T70" s="109"/>
      <c r="U70" s="109"/>
      <c r="V70" s="109"/>
      <c r="W70" s="109"/>
      <c r="X70" s="109"/>
      <c r="Y70" s="109"/>
      <c r="Z70" s="109"/>
      <c r="AA70" s="109"/>
      <c r="AB70" s="109"/>
      <c r="AC70" s="109"/>
      <c r="AD70" s="109"/>
      <c r="AE70" s="137"/>
      <c r="AH70" s="39" t="str">
        <f>IF(AND(判定!B14=FALSE,判定!C14=FALSE),検索値!$A$2,IF(AND(判定!B14=TRUE,判定!C14=TRUE),検索値!A5,""))</f>
        <v>※チェックを入れてください。</v>
      </c>
    </row>
    <row r="71" spans="2:34" ht="5.25" customHeight="1">
      <c r="B71" s="47"/>
      <c r="AE71" s="137"/>
    </row>
    <row r="72" spans="2:34" ht="20.25" customHeight="1">
      <c r="B72" s="49" t="s">
        <v>189</v>
      </c>
      <c r="C72" s="64"/>
      <c r="D72" s="64"/>
      <c r="E72" s="64"/>
      <c r="G72" s="38" t="s">
        <v>120</v>
      </c>
      <c r="J72" s="38" t="s">
        <v>190</v>
      </c>
      <c r="L72" s="38" t="s">
        <v>188</v>
      </c>
      <c r="N72" s="100"/>
      <c r="O72" s="100"/>
      <c r="P72" s="100"/>
      <c r="Q72" s="100"/>
      <c r="R72" s="100"/>
      <c r="S72" s="100"/>
      <c r="T72" s="100"/>
      <c r="U72" s="100"/>
      <c r="V72" s="100"/>
      <c r="W72" s="100"/>
      <c r="X72" s="100"/>
      <c r="Y72" s="100"/>
      <c r="Z72" s="100"/>
      <c r="AA72" s="100"/>
      <c r="AB72" s="100"/>
      <c r="AC72" s="100"/>
      <c r="AD72" s="100"/>
      <c r="AE72" s="144" t="s">
        <v>51</v>
      </c>
      <c r="AH72" s="39" t="str">
        <f>IF(AND(判定!B15=FALSE,判定!C15=FALSE),検索値!$A$2,IF(AND(判定!C15=TRUE,N72=""),検索値!$A$3,IF(AND(判定!B15=TRUE,判定!C15=TRUE),"","")))</f>
        <v>※チェックを入れてください。</v>
      </c>
    </row>
    <row r="73" spans="2:34" ht="5.25" customHeight="1">
      <c r="B73" s="47"/>
      <c r="AE73" s="137"/>
    </row>
    <row r="74" spans="2:34" ht="20.25" customHeight="1">
      <c r="B74" s="47" t="s">
        <v>166</v>
      </c>
      <c r="L74" s="38" t="s">
        <v>164</v>
      </c>
      <c r="P74" s="38" t="s">
        <v>242</v>
      </c>
      <c r="AE74" s="137"/>
      <c r="AH74" s="39" t="str">
        <f>IF(AND(判定!B16=FALSE,判定!C16=FALSE),検索値!$A$2,IF(AND(判定!B16=TRUE,判定!C16=TRUE),検索値!$A$5,""))</f>
        <v>※チェックを入れてください。</v>
      </c>
    </row>
    <row r="75" spans="2:34" ht="20.25" customHeight="1">
      <c r="B75" s="47" t="s">
        <v>191</v>
      </c>
      <c r="L75" s="38" t="s">
        <v>74</v>
      </c>
      <c r="Q75" s="38" t="s">
        <v>183</v>
      </c>
      <c r="AE75" s="137"/>
      <c r="AH75" s="39" t="str">
        <f>IF(AND(判定!B17=FALSE,判定!C17=FALSE),検索値!$A$2,IF(AND(判定!B17=TRUE,判定!C17=TRUE),検索値!A5,""))</f>
        <v>※チェックを入れてください。</v>
      </c>
    </row>
    <row r="76" spans="2:34" ht="20.25" customHeight="1">
      <c r="B76" s="49" t="s">
        <v>192</v>
      </c>
      <c r="C76" s="64"/>
      <c r="D76" s="64"/>
      <c r="E76" s="64"/>
      <c r="G76" s="38" t="s">
        <v>193</v>
      </c>
      <c r="K76" s="38" t="s">
        <v>194</v>
      </c>
      <c r="O76" s="112"/>
      <c r="P76" s="115"/>
      <c r="Q76" s="38" t="s">
        <v>195</v>
      </c>
      <c r="AE76" s="137"/>
      <c r="AH76" s="39" t="str">
        <f>IF(AND(判定!B18=FALSE,判定!C18=FALSE),検索値!$A$2,IF(AND(判定!C18=TRUE,O76=""),検索値!$A$3,""))</f>
        <v>※チェックを入れてください。</v>
      </c>
    </row>
    <row r="77" spans="2:34" ht="20.25" customHeight="1">
      <c r="B77" s="46" t="s">
        <v>171</v>
      </c>
      <c r="C77" s="62"/>
      <c r="D77" s="62"/>
      <c r="E77" s="62"/>
      <c r="F77" s="84" t="s">
        <v>212</v>
      </c>
      <c r="G77" s="84"/>
      <c r="H77" s="84"/>
      <c r="I77" s="84"/>
      <c r="J77" s="84"/>
      <c r="K77" s="84"/>
      <c r="L77" s="84"/>
      <c r="M77" s="84"/>
      <c r="N77" s="84"/>
      <c r="O77" s="84"/>
      <c r="P77" s="84"/>
      <c r="Q77" s="84"/>
      <c r="R77" s="84"/>
      <c r="S77" s="84"/>
      <c r="T77" s="84"/>
      <c r="U77" s="84"/>
      <c r="V77" s="84"/>
      <c r="W77" s="84"/>
      <c r="X77" s="84"/>
      <c r="Y77" s="84"/>
      <c r="Z77" s="84"/>
      <c r="AA77" s="84"/>
      <c r="AB77" s="84"/>
      <c r="AC77" s="84"/>
      <c r="AD77" s="84"/>
      <c r="AE77" s="137"/>
    </row>
    <row r="78" spans="2:34" ht="5.25" customHeight="1">
      <c r="B78" s="46"/>
      <c r="C78" s="67"/>
      <c r="D78" s="67"/>
      <c r="E78" s="67"/>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137"/>
    </row>
    <row r="79" spans="2:34" ht="20.25" customHeight="1">
      <c r="B79" s="46"/>
      <c r="C79" s="68"/>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132"/>
      <c r="AE79" s="137"/>
    </row>
    <row r="80" spans="2:34" ht="20.25" customHeight="1">
      <c r="B80" s="46"/>
      <c r="C80" s="76"/>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134"/>
      <c r="AE80" s="137"/>
    </row>
    <row r="81" spans="2:16382" ht="20.25" customHeight="1">
      <c r="B81" s="47"/>
      <c r="C81" s="69"/>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133"/>
      <c r="AE81" s="137"/>
    </row>
    <row r="82" spans="2:16382" ht="10.5" customHeight="1">
      <c r="B82" s="59"/>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140"/>
    </row>
    <row r="83" spans="2:16382" ht="20.25" customHeight="1">
      <c r="B83" s="44" t="s">
        <v>196</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135"/>
    </row>
    <row r="84" spans="2:16382" s="40" customFormat="1" ht="10.5" customHeight="1">
      <c r="B84" s="56"/>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141"/>
      <c r="AH84" s="148"/>
    </row>
    <row r="85" spans="2:16382" s="40" customFormat="1" ht="10.5" customHeight="1">
      <c r="B85" s="57" t="s">
        <v>100</v>
      </c>
      <c r="C85" s="72"/>
      <c r="D85" s="72"/>
      <c r="E85" s="72"/>
      <c r="F85" s="90"/>
      <c r="G85" s="97"/>
      <c r="H85" s="97"/>
      <c r="I85" s="97"/>
      <c r="J85" s="97"/>
      <c r="K85" s="97"/>
      <c r="L85" s="97"/>
      <c r="M85" s="107"/>
      <c r="N85" s="110"/>
      <c r="O85" s="110"/>
      <c r="P85" s="110"/>
      <c r="Q85" s="110"/>
      <c r="R85" s="41"/>
      <c r="S85" s="41"/>
      <c r="T85" s="41"/>
      <c r="U85" s="41"/>
      <c r="V85" s="41"/>
      <c r="W85" s="41"/>
      <c r="X85" s="41"/>
      <c r="Y85" s="41"/>
      <c r="Z85" s="41"/>
      <c r="AA85" s="41"/>
      <c r="AB85" s="41"/>
      <c r="AC85" s="41"/>
      <c r="AD85" s="41"/>
      <c r="AE85" s="142"/>
      <c r="AH85" s="148" t="str">
        <f>IF(F85="",検索値!$A$3,"")</f>
        <v>※未記入項目があります。</v>
      </c>
    </row>
    <row r="86" spans="2:16382" s="40" customFormat="1" ht="5.25" customHeight="1">
      <c r="B86" s="58"/>
      <c r="C86" s="73"/>
      <c r="D86" s="73"/>
      <c r="E86" s="73"/>
      <c r="F86" s="73"/>
      <c r="G86" s="73"/>
      <c r="H86" s="73"/>
      <c r="I86" s="73"/>
      <c r="J86" s="73"/>
      <c r="K86" s="73"/>
      <c r="L86" s="73"/>
      <c r="M86" s="73"/>
      <c r="N86" s="73"/>
      <c r="O86" s="38"/>
      <c r="P86" s="38"/>
      <c r="Q86" s="38"/>
      <c r="R86" s="38"/>
      <c r="S86" s="38"/>
      <c r="T86" s="38"/>
      <c r="U86" s="38"/>
      <c r="V86" s="38"/>
      <c r="W86" s="38"/>
      <c r="X86" s="38"/>
      <c r="Y86" s="38"/>
      <c r="Z86" s="38"/>
      <c r="AA86" s="38"/>
      <c r="AB86" s="38"/>
      <c r="AC86" s="38"/>
      <c r="AD86" s="38"/>
      <c r="AE86" s="137"/>
      <c r="AH86" s="148"/>
    </row>
    <row r="87" spans="2:16382" s="40" customFormat="1" ht="20.25" customHeight="1">
      <c r="B87" s="49" t="s">
        <v>73</v>
      </c>
      <c r="C87" s="64"/>
      <c r="D87" s="64"/>
      <c r="E87" s="64"/>
      <c r="F87" s="91"/>
      <c r="G87" s="98"/>
      <c r="H87" s="98"/>
      <c r="I87" s="98"/>
      <c r="J87" s="98"/>
      <c r="K87" s="98"/>
      <c r="L87" s="98"/>
      <c r="M87" s="108"/>
      <c r="N87" s="89" t="s">
        <v>105</v>
      </c>
      <c r="R87" s="102"/>
      <c r="S87" s="64" t="s">
        <v>102</v>
      </c>
      <c r="T87" s="64"/>
      <c r="U87" s="64"/>
      <c r="V87" s="64"/>
      <c r="W87" s="86" t="s">
        <v>65</v>
      </c>
      <c r="X87" s="94"/>
      <c r="Y87" s="94"/>
      <c r="Z87" s="94"/>
      <c r="AA87" s="94"/>
      <c r="AB87" s="94"/>
      <c r="AC87" s="94"/>
      <c r="AD87" s="101"/>
      <c r="AE87" s="137"/>
      <c r="AF87" s="38"/>
      <c r="AG87" s="38"/>
      <c r="AH87" s="39" t="str">
        <f>IF(OR(F87="",W87=""),検索値!$A$3,"")</f>
        <v>※未記入項目があります。</v>
      </c>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c r="FT87" s="38"/>
      <c r="FU87" s="38"/>
      <c r="FV87" s="38"/>
      <c r="FW87" s="38"/>
      <c r="FX87" s="38"/>
      <c r="FY87" s="38"/>
      <c r="FZ87" s="38"/>
      <c r="GA87" s="38"/>
      <c r="GB87" s="38"/>
      <c r="GC87" s="38"/>
      <c r="GD87" s="38"/>
      <c r="GE87" s="38"/>
      <c r="GF87" s="38"/>
      <c r="GG87" s="38"/>
      <c r="GH87" s="38"/>
      <c r="GI87" s="38"/>
      <c r="GJ87" s="38"/>
      <c r="GK87" s="38"/>
      <c r="GL87" s="38"/>
      <c r="GM87" s="38"/>
      <c r="GN87" s="38"/>
      <c r="GO87" s="38"/>
      <c r="GP87" s="38"/>
      <c r="GQ87" s="38"/>
      <c r="GR87" s="38"/>
      <c r="GS87" s="38"/>
      <c r="GT87" s="38"/>
      <c r="GU87" s="38"/>
      <c r="GV87" s="38"/>
      <c r="GW87" s="38"/>
      <c r="GX87" s="38"/>
      <c r="GY87" s="38"/>
      <c r="GZ87" s="38"/>
      <c r="HA87" s="38"/>
      <c r="HB87" s="38"/>
      <c r="HC87" s="38"/>
      <c r="HD87" s="38"/>
      <c r="HE87" s="38"/>
      <c r="HF87" s="38"/>
      <c r="HG87" s="38"/>
      <c r="HH87" s="38"/>
      <c r="HI87" s="38"/>
      <c r="HJ87" s="38"/>
      <c r="HK87" s="38"/>
      <c r="HL87" s="38"/>
      <c r="HM87" s="38"/>
      <c r="HN87" s="38"/>
      <c r="HO87" s="38"/>
      <c r="HP87" s="38"/>
      <c r="HQ87" s="38"/>
      <c r="HR87" s="38"/>
      <c r="HS87" s="38"/>
      <c r="HT87" s="38"/>
      <c r="HU87" s="38"/>
      <c r="HV87" s="38"/>
      <c r="HW87" s="38"/>
      <c r="HX87" s="38"/>
      <c r="HY87" s="38"/>
      <c r="HZ87" s="38"/>
      <c r="IA87" s="38"/>
      <c r="IB87" s="38"/>
      <c r="IC87" s="38"/>
      <c r="ID87" s="38"/>
      <c r="IE87" s="38"/>
      <c r="IF87" s="38"/>
      <c r="IG87" s="38"/>
      <c r="IH87" s="38"/>
      <c r="II87" s="38"/>
      <c r="IJ87" s="38"/>
      <c r="IK87" s="38"/>
      <c r="IL87" s="38"/>
      <c r="IM87" s="38"/>
      <c r="IN87" s="38"/>
      <c r="IO87" s="38"/>
      <c r="IP87" s="38"/>
      <c r="IQ87" s="38"/>
      <c r="IR87" s="38"/>
      <c r="IS87" s="38"/>
      <c r="IT87" s="38"/>
      <c r="IU87" s="38"/>
      <c r="IV87" s="38"/>
      <c r="IW87" s="38"/>
      <c r="IX87" s="38"/>
      <c r="IY87" s="38"/>
      <c r="IZ87" s="38"/>
      <c r="JA87" s="38"/>
      <c r="JB87" s="38"/>
      <c r="JC87" s="38"/>
      <c r="JD87" s="38"/>
      <c r="JE87" s="38"/>
      <c r="JF87" s="38"/>
      <c r="JG87" s="38"/>
      <c r="JH87" s="38"/>
      <c r="JI87" s="38"/>
      <c r="JJ87" s="38"/>
      <c r="JK87" s="38"/>
      <c r="JL87" s="38"/>
      <c r="JM87" s="38"/>
      <c r="JN87" s="38"/>
      <c r="JO87" s="38"/>
      <c r="JP87" s="38"/>
      <c r="JQ87" s="38"/>
      <c r="JR87" s="38"/>
      <c r="JS87" s="38"/>
      <c r="JT87" s="38"/>
      <c r="JU87" s="38"/>
      <c r="JV87" s="38"/>
      <c r="JW87" s="38"/>
      <c r="JX87" s="38"/>
      <c r="JY87" s="38"/>
      <c r="JZ87" s="38"/>
      <c r="KA87" s="38"/>
      <c r="KB87" s="38"/>
      <c r="KC87" s="38"/>
      <c r="KD87" s="38"/>
      <c r="KE87" s="38"/>
      <c r="KF87" s="38"/>
      <c r="KG87" s="38"/>
      <c r="KH87" s="38"/>
      <c r="KI87" s="38"/>
      <c r="KJ87" s="38"/>
      <c r="KK87" s="38"/>
      <c r="KL87" s="38"/>
      <c r="KM87" s="38"/>
      <c r="KN87" s="38"/>
      <c r="KO87" s="38"/>
      <c r="KP87" s="38"/>
      <c r="KQ87" s="38"/>
      <c r="KR87" s="38"/>
      <c r="KS87" s="38"/>
      <c r="KT87" s="38"/>
      <c r="KU87" s="38"/>
      <c r="KV87" s="38"/>
      <c r="KW87" s="38"/>
      <c r="KX87" s="38"/>
      <c r="KY87" s="38"/>
      <c r="KZ87" s="38"/>
      <c r="LA87" s="38"/>
      <c r="LB87" s="38"/>
      <c r="LC87" s="38"/>
      <c r="LD87" s="38"/>
      <c r="LE87" s="38"/>
      <c r="LF87" s="38"/>
      <c r="LG87" s="38"/>
      <c r="LH87" s="38"/>
      <c r="LI87" s="38"/>
      <c r="LJ87" s="38"/>
      <c r="LK87" s="38"/>
      <c r="LL87" s="38"/>
      <c r="LM87" s="38"/>
      <c r="LN87" s="38"/>
      <c r="LO87" s="38"/>
      <c r="LP87" s="38"/>
      <c r="LQ87" s="38"/>
      <c r="LR87" s="38"/>
      <c r="LS87" s="38"/>
      <c r="LT87" s="38"/>
      <c r="LU87" s="38"/>
      <c r="LV87" s="38"/>
      <c r="LW87" s="38"/>
      <c r="LX87" s="38"/>
      <c r="LY87" s="38"/>
      <c r="LZ87" s="38"/>
      <c r="MA87" s="38"/>
      <c r="MB87" s="38"/>
      <c r="MC87" s="38"/>
      <c r="MD87" s="38"/>
      <c r="ME87" s="38"/>
      <c r="MF87" s="38"/>
      <c r="MG87" s="38"/>
      <c r="MH87" s="38"/>
      <c r="MI87" s="38"/>
      <c r="MJ87" s="38"/>
      <c r="MK87" s="38"/>
      <c r="ML87" s="38"/>
      <c r="MM87" s="38"/>
      <c r="MN87" s="38"/>
      <c r="MO87" s="38"/>
      <c r="MP87" s="38"/>
      <c r="MQ87" s="38"/>
      <c r="MR87" s="38"/>
      <c r="MS87" s="38"/>
      <c r="MT87" s="38"/>
      <c r="MU87" s="38"/>
      <c r="MV87" s="38"/>
      <c r="MW87" s="38"/>
      <c r="MX87" s="38"/>
      <c r="MY87" s="38"/>
      <c r="MZ87" s="38"/>
      <c r="NA87" s="38"/>
      <c r="NB87" s="38"/>
      <c r="NC87" s="38"/>
      <c r="ND87" s="38"/>
      <c r="NE87" s="38"/>
      <c r="NF87" s="38"/>
      <c r="NG87" s="38"/>
      <c r="NH87" s="38"/>
      <c r="NI87" s="38"/>
      <c r="NJ87" s="38"/>
      <c r="NK87" s="38"/>
      <c r="NL87" s="38"/>
      <c r="NM87" s="38"/>
      <c r="NN87" s="38"/>
      <c r="NO87" s="38"/>
      <c r="NP87" s="38"/>
      <c r="NQ87" s="38"/>
      <c r="NR87" s="38"/>
      <c r="NS87" s="38"/>
      <c r="NT87" s="38"/>
      <c r="NU87" s="38"/>
      <c r="NV87" s="38"/>
      <c r="NW87" s="38"/>
      <c r="NX87" s="38"/>
      <c r="NY87" s="38"/>
      <c r="NZ87" s="38"/>
      <c r="OA87" s="38"/>
      <c r="OB87" s="38"/>
      <c r="OC87" s="38"/>
      <c r="OD87" s="38"/>
      <c r="OE87" s="38"/>
      <c r="OF87" s="38"/>
      <c r="OG87" s="38"/>
      <c r="OH87" s="38"/>
      <c r="OI87" s="38"/>
      <c r="OJ87" s="38"/>
      <c r="OK87" s="38"/>
      <c r="OL87" s="38"/>
      <c r="OM87" s="38"/>
      <c r="ON87" s="38"/>
      <c r="OO87" s="38"/>
      <c r="OP87" s="38"/>
      <c r="OQ87" s="38"/>
      <c r="OR87" s="38"/>
      <c r="OS87" s="38"/>
      <c r="OT87" s="38"/>
      <c r="OU87" s="38"/>
      <c r="OV87" s="38"/>
      <c r="OW87" s="38"/>
      <c r="OX87" s="38"/>
      <c r="OY87" s="38"/>
      <c r="OZ87" s="38"/>
      <c r="PA87" s="38"/>
      <c r="PB87" s="38"/>
      <c r="PC87" s="38"/>
      <c r="PD87" s="38"/>
      <c r="PE87" s="38"/>
      <c r="PF87" s="38"/>
      <c r="PG87" s="38"/>
      <c r="PH87" s="38"/>
      <c r="PI87" s="38"/>
      <c r="PJ87" s="38"/>
      <c r="PK87" s="38"/>
      <c r="PL87" s="38"/>
      <c r="PM87" s="38"/>
      <c r="PN87" s="38"/>
      <c r="PO87" s="38"/>
      <c r="PP87" s="38"/>
      <c r="PQ87" s="38"/>
      <c r="PR87" s="38"/>
      <c r="PS87" s="38"/>
      <c r="PT87" s="38"/>
      <c r="PU87" s="38"/>
      <c r="PV87" s="38"/>
      <c r="PW87" s="38"/>
      <c r="PX87" s="38"/>
      <c r="PY87" s="38"/>
      <c r="PZ87" s="38"/>
      <c r="QA87" s="38"/>
      <c r="QB87" s="38"/>
      <c r="QC87" s="38"/>
      <c r="QD87" s="38"/>
      <c r="QE87" s="38"/>
      <c r="QF87" s="38"/>
      <c r="QG87" s="38"/>
      <c r="QH87" s="38"/>
      <c r="QI87" s="38"/>
      <c r="QJ87" s="38"/>
      <c r="QK87" s="38"/>
      <c r="QL87" s="38"/>
      <c r="QM87" s="38"/>
      <c r="QN87" s="38"/>
      <c r="QO87" s="38"/>
      <c r="QP87" s="38"/>
      <c r="QQ87" s="38"/>
      <c r="QR87" s="38"/>
      <c r="QS87" s="38"/>
      <c r="QT87" s="38"/>
      <c r="QU87" s="38"/>
      <c r="QV87" s="38"/>
      <c r="QW87" s="38"/>
      <c r="QX87" s="38"/>
      <c r="QY87" s="38"/>
      <c r="QZ87" s="38"/>
      <c r="RA87" s="38"/>
      <c r="RB87" s="38"/>
      <c r="RC87" s="38"/>
      <c r="RD87" s="38"/>
      <c r="RE87" s="38"/>
      <c r="RF87" s="38"/>
      <c r="RG87" s="38"/>
      <c r="RH87" s="38"/>
      <c r="RI87" s="38"/>
      <c r="RJ87" s="38"/>
      <c r="RK87" s="38"/>
      <c r="RL87" s="38"/>
      <c r="RM87" s="38"/>
      <c r="RN87" s="38"/>
      <c r="RO87" s="38"/>
      <c r="RP87" s="38"/>
      <c r="RQ87" s="38"/>
      <c r="RR87" s="38"/>
      <c r="RS87" s="38"/>
      <c r="RT87" s="38"/>
      <c r="RU87" s="38"/>
      <c r="RV87" s="38"/>
      <c r="RW87" s="38"/>
      <c r="RX87" s="38"/>
      <c r="RY87" s="38"/>
      <c r="RZ87" s="38"/>
      <c r="SA87" s="38"/>
      <c r="SB87" s="38"/>
      <c r="SC87" s="38"/>
      <c r="SD87" s="38"/>
      <c r="SE87" s="38"/>
      <c r="SF87" s="38"/>
      <c r="SG87" s="38"/>
      <c r="SH87" s="38"/>
      <c r="SI87" s="38"/>
      <c r="SJ87" s="38"/>
      <c r="SK87" s="38"/>
      <c r="SL87" s="38"/>
      <c r="SM87" s="38"/>
      <c r="SN87" s="38"/>
      <c r="SO87" s="38"/>
      <c r="SP87" s="38"/>
      <c r="SQ87" s="38"/>
      <c r="SR87" s="38"/>
      <c r="SS87" s="38"/>
      <c r="ST87" s="38"/>
      <c r="SU87" s="38"/>
      <c r="SV87" s="38"/>
      <c r="SW87" s="38"/>
      <c r="SX87" s="38"/>
      <c r="SY87" s="38"/>
      <c r="SZ87" s="38"/>
      <c r="TA87" s="38"/>
      <c r="TB87" s="38"/>
      <c r="TC87" s="38"/>
      <c r="TD87" s="38"/>
      <c r="TE87" s="38"/>
      <c r="TF87" s="38"/>
      <c r="TG87" s="38"/>
      <c r="TH87" s="38"/>
      <c r="TI87" s="38"/>
      <c r="TJ87" s="38"/>
      <c r="TK87" s="38"/>
      <c r="TL87" s="38"/>
      <c r="TM87" s="38"/>
      <c r="TN87" s="38"/>
      <c r="TO87" s="38"/>
      <c r="TP87" s="38"/>
      <c r="TQ87" s="38"/>
      <c r="TR87" s="38"/>
      <c r="TS87" s="38"/>
      <c r="TT87" s="38"/>
      <c r="TU87" s="38"/>
      <c r="TV87" s="38"/>
      <c r="TW87" s="38"/>
      <c r="TX87" s="38"/>
      <c r="TY87" s="38"/>
      <c r="TZ87" s="38"/>
      <c r="UA87" s="38"/>
      <c r="UB87" s="38"/>
      <c r="UC87" s="38"/>
      <c r="UD87" s="38"/>
      <c r="UE87" s="38"/>
      <c r="UF87" s="38"/>
      <c r="UG87" s="38"/>
      <c r="UH87" s="38"/>
      <c r="UI87" s="38"/>
      <c r="UJ87" s="38"/>
      <c r="UK87" s="38"/>
      <c r="UL87" s="38"/>
      <c r="UM87" s="38"/>
      <c r="UN87" s="38"/>
      <c r="UO87" s="38"/>
      <c r="UP87" s="38"/>
      <c r="UQ87" s="38"/>
      <c r="UR87" s="38"/>
      <c r="US87" s="38"/>
      <c r="UT87" s="38"/>
      <c r="UU87" s="38"/>
      <c r="UV87" s="38"/>
      <c r="UW87" s="38"/>
      <c r="UX87" s="38"/>
      <c r="UY87" s="38"/>
      <c r="UZ87" s="38"/>
      <c r="VA87" s="38"/>
      <c r="VB87" s="38"/>
      <c r="VC87" s="38"/>
      <c r="VD87" s="38"/>
      <c r="VE87" s="38"/>
      <c r="VF87" s="38"/>
      <c r="VG87" s="38"/>
      <c r="VH87" s="38"/>
      <c r="VI87" s="38"/>
      <c r="VJ87" s="38"/>
      <c r="VK87" s="38"/>
      <c r="VL87" s="38"/>
      <c r="VM87" s="38"/>
      <c r="VN87" s="38"/>
      <c r="VO87" s="38"/>
      <c r="VP87" s="38"/>
      <c r="VQ87" s="38"/>
      <c r="VR87" s="38"/>
      <c r="VS87" s="38"/>
      <c r="VT87" s="38"/>
      <c r="VU87" s="38"/>
      <c r="VV87" s="38"/>
      <c r="VW87" s="38"/>
      <c r="VX87" s="38"/>
      <c r="VY87" s="38"/>
      <c r="VZ87" s="38"/>
      <c r="WA87" s="38"/>
      <c r="WB87" s="38"/>
      <c r="WC87" s="38"/>
      <c r="WD87" s="38"/>
      <c r="WE87" s="38"/>
      <c r="WF87" s="38"/>
      <c r="WG87" s="38"/>
      <c r="WH87" s="38"/>
      <c r="WI87" s="38"/>
      <c r="WJ87" s="38"/>
      <c r="WK87" s="38"/>
      <c r="WL87" s="38"/>
      <c r="WM87" s="38"/>
      <c r="WN87" s="38"/>
      <c r="WO87" s="38"/>
      <c r="WP87" s="38"/>
      <c r="WQ87" s="38"/>
      <c r="WR87" s="38"/>
      <c r="WS87" s="38"/>
      <c r="WT87" s="38"/>
      <c r="WU87" s="38"/>
      <c r="WV87" s="38"/>
      <c r="WW87" s="38"/>
      <c r="WX87" s="38"/>
      <c r="WY87" s="38"/>
      <c r="WZ87" s="38"/>
      <c r="XA87" s="38"/>
      <c r="XB87" s="38"/>
      <c r="XC87" s="38"/>
      <c r="XD87" s="38"/>
      <c r="XE87" s="38"/>
      <c r="XF87" s="38"/>
      <c r="XG87" s="38"/>
      <c r="XH87" s="38"/>
      <c r="XI87" s="38"/>
      <c r="XJ87" s="38"/>
      <c r="XK87" s="38"/>
      <c r="XL87" s="38"/>
      <c r="XM87" s="38"/>
      <c r="XN87" s="38"/>
      <c r="XO87" s="38"/>
      <c r="XP87" s="38"/>
      <c r="XQ87" s="38"/>
      <c r="XR87" s="38"/>
      <c r="XS87" s="38"/>
      <c r="XT87" s="38"/>
      <c r="XU87" s="38"/>
      <c r="XV87" s="38"/>
      <c r="XW87" s="38"/>
      <c r="XX87" s="38"/>
      <c r="XY87" s="38"/>
      <c r="XZ87" s="38"/>
      <c r="YA87" s="38"/>
      <c r="YB87" s="38"/>
      <c r="YC87" s="38"/>
      <c r="YD87" s="38"/>
      <c r="YE87" s="38"/>
      <c r="YF87" s="38"/>
      <c r="YG87" s="38"/>
      <c r="YH87" s="38"/>
      <c r="YI87" s="38"/>
      <c r="YJ87" s="38"/>
      <c r="YK87" s="38"/>
      <c r="YL87" s="38"/>
      <c r="YM87" s="38"/>
      <c r="YN87" s="38"/>
      <c r="YO87" s="38"/>
      <c r="YP87" s="38"/>
      <c r="YQ87" s="38"/>
      <c r="YR87" s="38"/>
      <c r="YS87" s="38"/>
      <c r="YT87" s="38"/>
      <c r="YU87" s="38"/>
      <c r="YV87" s="38"/>
      <c r="YW87" s="38"/>
      <c r="YX87" s="38"/>
      <c r="YY87" s="38"/>
      <c r="YZ87" s="38"/>
      <c r="ZA87" s="38"/>
      <c r="ZB87" s="38"/>
      <c r="ZC87" s="38"/>
      <c r="ZD87" s="38"/>
      <c r="ZE87" s="38"/>
      <c r="ZF87" s="38"/>
      <c r="ZG87" s="38"/>
      <c r="ZH87" s="38"/>
      <c r="ZI87" s="38"/>
      <c r="ZJ87" s="38"/>
      <c r="ZK87" s="38"/>
      <c r="ZL87" s="38"/>
      <c r="ZM87" s="38"/>
      <c r="ZN87" s="38"/>
      <c r="ZO87" s="38"/>
      <c r="ZP87" s="38"/>
      <c r="ZQ87" s="38"/>
      <c r="ZR87" s="38"/>
      <c r="ZS87" s="38"/>
      <c r="ZT87" s="38"/>
      <c r="ZU87" s="38"/>
      <c r="ZV87" s="38"/>
      <c r="ZW87" s="38"/>
      <c r="ZX87" s="38"/>
      <c r="ZY87" s="38"/>
      <c r="ZZ87" s="38"/>
      <c r="AAA87" s="38"/>
      <c r="AAB87" s="38"/>
      <c r="AAC87" s="38"/>
      <c r="AAD87" s="38"/>
      <c r="AAE87" s="38"/>
      <c r="AAF87" s="38"/>
      <c r="AAG87" s="38"/>
      <c r="AAH87" s="38"/>
      <c r="AAI87" s="38"/>
      <c r="AAJ87" s="38"/>
      <c r="AAK87" s="38"/>
      <c r="AAL87" s="38"/>
      <c r="AAM87" s="38"/>
      <c r="AAN87" s="38"/>
      <c r="AAO87" s="38"/>
      <c r="AAP87" s="38"/>
      <c r="AAQ87" s="38"/>
      <c r="AAR87" s="38"/>
      <c r="AAS87" s="38"/>
      <c r="AAT87" s="38"/>
      <c r="AAU87" s="38"/>
      <c r="AAV87" s="38"/>
      <c r="AAW87" s="38"/>
      <c r="AAX87" s="38"/>
      <c r="AAY87" s="38"/>
      <c r="AAZ87" s="38"/>
      <c r="ABA87" s="38"/>
      <c r="ABB87" s="38"/>
      <c r="ABC87" s="38"/>
      <c r="ABD87" s="38"/>
      <c r="ABE87" s="38"/>
      <c r="ABF87" s="38"/>
      <c r="ABG87" s="38"/>
      <c r="ABH87" s="38"/>
      <c r="ABI87" s="38"/>
      <c r="ABJ87" s="38"/>
      <c r="ABK87" s="38"/>
      <c r="ABL87" s="38"/>
      <c r="ABM87" s="38"/>
      <c r="ABN87" s="38"/>
      <c r="ABO87" s="38"/>
      <c r="ABP87" s="38"/>
      <c r="ABQ87" s="38"/>
      <c r="ABR87" s="38"/>
      <c r="ABS87" s="38"/>
      <c r="ABT87" s="38"/>
      <c r="ABU87" s="38"/>
      <c r="ABV87" s="38"/>
      <c r="ABW87" s="38"/>
      <c r="ABX87" s="38"/>
      <c r="ABY87" s="38"/>
      <c r="ABZ87" s="38"/>
      <c r="ACA87" s="38"/>
      <c r="ACB87" s="38"/>
      <c r="ACC87" s="38"/>
      <c r="ACD87" s="38"/>
      <c r="ACE87" s="38"/>
      <c r="ACF87" s="38"/>
      <c r="ACG87" s="38"/>
      <c r="ACH87" s="38"/>
      <c r="ACI87" s="38"/>
      <c r="ACJ87" s="38"/>
      <c r="ACK87" s="38"/>
      <c r="ACL87" s="38"/>
      <c r="ACM87" s="38"/>
      <c r="ACN87" s="38"/>
      <c r="ACO87" s="38"/>
      <c r="ACP87" s="38"/>
      <c r="ACQ87" s="38"/>
      <c r="ACR87" s="38"/>
      <c r="ACS87" s="38"/>
      <c r="ACT87" s="38"/>
      <c r="ACU87" s="38"/>
      <c r="ACV87" s="38"/>
      <c r="ACW87" s="38"/>
      <c r="ACX87" s="38"/>
      <c r="ACY87" s="38"/>
      <c r="ACZ87" s="38"/>
      <c r="ADA87" s="38"/>
      <c r="ADB87" s="38"/>
      <c r="ADC87" s="38"/>
      <c r="ADD87" s="38"/>
      <c r="ADE87" s="38"/>
      <c r="ADF87" s="38"/>
      <c r="ADG87" s="38"/>
      <c r="ADH87" s="38"/>
      <c r="ADI87" s="38"/>
      <c r="ADJ87" s="38"/>
      <c r="ADK87" s="38"/>
      <c r="ADL87" s="38"/>
      <c r="ADM87" s="38"/>
      <c r="ADN87" s="38"/>
      <c r="ADO87" s="38"/>
      <c r="ADP87" s="38"/>
      <c r="ADQ87" s="38"/>
      <c r="ADR87" s="38"/>
      <c r="ADS87" s="38"/>
      <c r="ADT87" s="38"/>
      <c r="ADU87" s="38"/>
      <c r="ADV87" s="38"/>
      <c r="ADW87" s="38"/>
      <c r="ADX87" s="38"/>
      <c r="ADY87" s="38"/>
      <c r="ADZ87" s="38"/>
      <c r="AEA87" s="38"/>
      <c r="AEB87" s="38"/>
      <c r="AEC87" s="38"/>
      <c r="AED87" s="38"/>
      <c r="AEE87" s="38"/>
      <c r="AEF87" s="38"/>
      <c r="AEG87" s="38"/>
      <c r="AEH87" s="38"/>
      <c r="AEI87" s="38"/>
      <c r="AEJ87" s="38"/>
      <c r="AEK87" s="38"/>
      <c r="AEL87" s="38"/>
      <c r="AEM87" s="38"/>
      <c r="AEN87" s="38"/>
      <c r="AEO87" s="38"/>
      <c r="AEP87" s="38"/>
      <c r="AEQ87" s="38"/>
      <c r="AER87" s="38"/>
      <c r="AES87" s="38"/>
      <c r="AET87" s="38"/>
      <c r="AEU87" s="38"/>
      <c r="AEV87" s="38"/>
      <c r="AEW87" s="38"/>
      <c r="AEX87" s="38"/>
      <c r="AEY87" s="38"/>
      <c r="AEZ87" s="38"/>
      <c r="AFA87" s="38"/>
      <c r="AFB87" s="38"/>
      <c r="AFC87" s="38"/>
      <c r="AFD87" s="38"/>
      <c r="AFE87" s="38"/>
      <c r="AFF87" s="38"/>
      <c r="AFG87" s="38"/>
      <c r="AFH87" s="38"/>
      <c r="AFI87" s="38"/>
      <c r="AFJ87" s="38"/>
      <c r="AFK87" s="38"/>
      <c r="AFL87" s="38"/>
      <c r="AFM87" s="38"/>
      <c r="AFN87" s="38"/>
      <c r="AFO87" s="38"/>
      <c r="AFP87" s="38"/>
      <c r="AFQ87" s="38"/>
      <c r="AFR87" s="38"/>
      <c r="AFS87" s="38"/>
      <c r="AFT87" s="38"/>
      <c r="AFU87" s="38"/>
      <c r="AFV87" s="38"/>
      <c r="AFW87" s="38"/>
      <c r="AFX87" s="38"/>
      <c r="AFY87" s="38"/>
      <c r="AFZ87" s="38"/>
      <c r="AGA87" s="38"/>
      <c r="AGB87" s="38"/>
      <c r="AGC87" s="38"/>
      <c r="AGD87" s="38"/>
      <c r="AGE87" s="38"/>
      <c r="AGF87" s="38"/>
      <c r="AGG87" s="38"/>
      <c r="AGH87" s="38"/>
      <c r="AGI87" s="38"/>
      <c r="AGJ87" s="38"/>
      <c r="AGK87" s="38"/>
      <c r="AGL87" s="38"/>
      <c r="AGM87" s="38"/>
      <c r="AGN87" s="38"/>
      <c r="AGO87" s="38"/>
      <c r="AGP87" s="38"/>
      <c r="AGQ87" s="38"/>
      <c r="AGR87" s="38"/>
      <c r="AGS87" s="38"/>
      <c r="AGT87" s="38"/>
      <c r="AGU87" s="38"/>
      <c r="AGV87" s="38"/>
      <c r="AGW87" s="38"/>
      <c r="AGX87" s="38"/>
      <c r="AGY87" s="38"/>
      <c r="AGZ87" s="38"/>
      <c r="AHA87" s="38"/>
      <c r="AHB87" s="38"/>
      <c r="AHC87" s="38"/>
      <c r="AHD87" s="38"/>
      <c r="AHE87" s="38"/>
      <c r="AHF87" s="38"/>
      <c r="AHG87" s="38"/>
      <c r="AHH87" s="38"/>
      <c r="AHI87" s="38"/>
      <c r="AHJ87" s="38"/>
      <c r="AHK87" s="38"/>
      <c r="AHL87" s="38"/>
      <c r="AHM87" s="38"/>
      <c r="AHN87" s="38"/>
      <c r="AHO87" s="38"/>
      <c r="AHP87" s="38"/>
      <c r="AHQ87" s="38"/>
      <c r="AHR87" s="38"/>
      <c r="AHS87" s="38"/>
      <c r="AHT87" s="38"/>
      <c r="AHU87" s="38"/>
      <c r="AHV87" s="38"/>
      <c r="AHW87" s="38"/>
      <c r="AHX87" s="38"/>
      <c r="AHY87" s="38"/>
      <c r="AHZ87" s="38"/>
      <c r="AIA87" s="38"/>
      <c r="AIB87" s="38"/>
      <c r="AIC87" s="38"/>
      <c r="AID87" s="38"/>
      <c r="AIE87" s="38"/>
      <c r="AIF87" s="38"/>
      <c r="AIG87" s="38"/>
      <c r="AIH87" s="38"/>
      <c r="AII87" s="38"/>
      <c r="AIJ87" s="38"/>
      <c r="AIK87" s="38"/>
      <c r="AIL87" s="38"/>
      <c r="AIM87" s="38"/>
      <c r="AIN87" s="38"/>
      <c r="AIO87" s="38"/>
      <c r="AIP87" s="38"/>
      <c r="AIQ87" s="38"/>
      <c r="AIR87" s="38"/>
      <c r="AIS87" s="38"/>
      <c r="AIT87" s="38"/>
      <c r="AIU87" s="38"/>
      <c r="AIV87" s="38"/>
      <c r="AIW87" s="38"/>
      <c r="AIX87" s="38"/>
      <c r="AIY87" s="38"/>
      <c r="AIZ87" s="38"/>
      <c r="AJA87" s="38"/>
      <c r="AJB87" s="38"/>
      <c r="AJC87" s="38"/>
      <c r="AJD87" s="38"/>
      <c r="AJE87" s="38"/>
      <c r="AJF87" s="38"/>
      <c r="AJG87" s="38"/>
      <c r="AJH87" s="38"/>
      <c r="AJI87" s="38"/>
      <c r="AJJ87" s="38"/>
      <c r="AJK87" s="38"/>
      <c r="AJL87" s="38"/>
      <c r="AJM87" s="38"/>
      <c r="AJN87" s="38"/>
      <c r="AJO87" s="38"/>
      <c r="AJP87" s="38"/>
      <c r="AJQ87" s="38"/>
      <c r="AJR87" s="38"/>
      <c r="AJS87" s="38"/>
      <c r="AJT87" s="38"/>
      <c r="AJU87" s="38"/>
      <c r="AJV87" s="38"/>
      <c r="AJW87" s="38"/>
      <c r="AJX87" s="38"/>
      <c r="AJY87" s="38"/>
      <c r="AJZ87" s="38"/>
      <c r="AKA87" s="38"/>
      <c r="AKB87" s="38"/>
      <c r="AKC87" s="38"/>
      <c r="AKD87" s="38"/>
      <c r="AKE87" s="38"/>
      <c r="AKF87" s="38"/>
      <c r="AKG87" s="38"/>
      <c r="AKH87" s="38"/>
      <c r="AKI87" s="38"/>
      <c r="AKJ87" s="38"/>
      <c r="AKK87" s="38"/>
      <c r="AKL87" s="38"/>
      <c r="AKM87" s="38"/>
      <c r="AKN87" s="38"/>
      <c r="AKO87" s="38"/>
      <c r="AKP87" s="38"/>
      <c r="AKQ87" s="38"/>
      <c r="AKR87" s="38"/>
      <c r="AKS87" s="38"/>
      <c r="AKT87" s="38"/>
      <c r="AKU87" s="38"/>
      <c r="AKV87" s="38"/>
      <c r="AKW87" s="38"/>
      <c r="AKX87" s="38"/>
      <c r="AKY87" s="38"/>
      <c r="AKZ87" s="38"/>
      <c r="ALA87" s="38"/>
      <c r="ALB87" s="38"/>
      <c r="ALC87" s="38"/>
      <c r="ALD87" s="38"/>
      <c r="ALE87" s="38"/>
      <c r="ALF87" s="38"/>
      <c r="ALG87" s="38"/>
      <c r="ALH87" s="38"/>
      <c r="ALI87" s="38"/>
      <c r="ALJ87" s="38"/>
      <c r="ALK87" s="38"/>
      <c r="ALL87" s="38"/>
      <c r="ALM87" s="38"/>
      <c r="ALN87" s="38"/>
      <c r="ALO87" s="38"/>
      <c r="ALP87" s="38"/>
      <c r="ALQ87" s="38"/>
      <c r="ALR87" s="38"/>
      <c r="ALS87" s="38"/>
      <c r="ALT87" s="38"/>
      <c r="ALU87" s="38"/>
      <c r="ALV87" s="38"/>
      <c r="ALW87" s="38"/>
      <c r="ALX87" s="38"/>
      <c r="ALY87" s="38"/>
      <c r="ALZ87" s="38"/>
      <c r="AMA87" s="38"/>
      <c r="AMB87" s="38"/>
      <c r="AMC87" s="38"/>
      <c r="AMD87" s="38"/>
      <c r="AME87" s="38"/>
      <c r="AMF87" s="38"/>
      <c r="AMG87" s="38"/>
      <c r="AMH87" s="38"/>
      <c r="AMI87" s="38"/>
      <c r="AMJ87" s="38"/>
      <c r="AMK87" s="38"/>
      <c r="AML87" s="38"/>
      <c r="AMM87" s="38"/>
      <c r="AMN87" s="38"/>
      <c r="AMO87" s="38"/>
      <c r="AMP87" s="38"/>
      <c r="AMQ87" s="38"/>
      <c r="AMR87" s="38"/>
      <c r="AMS87" s="38"/>
      <c r="AMT87" s="38"/>
      <c r="AMU87" s="38"/>
      <c r="AMV87" s="38"/>
      <c r="AMW87" s="38"/>
      <c r="AMX87" s="38"/>
      <c r="AMY87" s="38"/>
      <c r="AMZ87" s="38"/>
      <c r="ANA87" s="38"/>
      <c r="ANB87" s="38"/>
      <c r="ANC87" s="38"/>
      <c r="AND87" s="38"/>
      <c r="ANE87" s="38"/>
      <c r="ANF87" s="38"/>
      <c r="ANG87" s="38"/>
      <c r="ANH87" s="38"/>
      <c r="ANI87" s="38"/>
      <c r="ANJ87" s="38"/>
      <c r="ANK87" s="38"/>
      <c r="ANL87" s="38"/>
      <c r="ANM87" s="38"/>
      <c r="ANN87" s="38"/>
      <c r="ANO87" s="38"/>
      <c r="ANP87" s="38"/>
      <c r="ANQ87" s="38"/>
      <c r="ANR87" s="38"/>
      <c r="ANS87" s="38"/>
      <c r="ANT87" s="38"/>
      <c r="ANU87" s="38"/>
      <c r="ANV87" s="38"/>
      <c r="ANW87" s="38"/>
      <c r="ANX87" s="38"/>
      <c r="ANY87" s="38"/>
      <c r="ANZ87" s="38"/>
      <c r="AOA87" s="38"/>
      <c r="AOB87" s="38"/>
      <c r="AOC87" s="38"/>
      <c r="AOD87" s="38"/>
      <c r="AOE87" s="38"/>
      <c r="AOF87" s="38"/>
      <c r="AOG87" s="38"/>
      <c r="AOH87" s="38"/>
      <c r="AOI87" s="38"/>
      <c r="AOJ87" s="38"/>
      <c r="AOK87" s="38"/>
      <c r="AOL87" s="38"/>
      <c r="AOM87" s="38"/>
      <c r="AON87" s="38"/>
      <c r="AOO87" s="38"/>
      <c r="AOP87" s="38"/>
      <c r="AOQ87" s="38"/>
      <c r="AOR87" s="38"/>
      <c r="AOS87" s="38"/>
      <c r="AOT87" s="38"/>
      <c r="AOU87" s="38"/>
      <c r="AOV87" s="38"/>
      <c r="AOW87" s="38"/>
      <c r="AOX87" s="38"/>
      <c r="AOY87" s="38"/>
      <c r="AOZ87" s="38"/>
      <c r="APA87" s="38"/>
      <c r="APB87" s="38"/>
      <c r="APC87" s="38"/>
      <c r="APD87" s="38"/>
      <c r="APE87" s="38"/>
      <c r="APF87" s="38"/>
      <c r="APG87" s="38"/>
      <c r="APH87" s="38"/>
      <c r="API87" s="38"/>
      <c r="APJ87" s="38"/>
      <c r="APK87" s="38"/>
      <c r="APL87" s="38"/>
      <c r="APM87" s="38"/>
      <c r="APN87" s="38"/>
      <c r="APO87" s="38"/>
      <c r="APP87" s="38"/>
      <c r="APQ87" s="38"/>
      <c r="APR87" s="38"/>
      <c r="APS87" s="38"/>
      <c r="APT87" s="38"/>
      <c r="APU87" s="38"/>
      <c r="APV87" s="38"/>
      <c r="APW87" s="38"/>
      <c r="APX87" s="38"/>
      <c r="APY87" s="38"/>
      <c r="APZ87" s="38"/>
      <c r="AQA87" s="38"/>
      <c r="AQB87" s="38"/>
      <c r="AQC87" s="38"/>
      <c r="AQD87" s="38"/>
      <c r="AQE87" s="38"/>
      <c r="AQF87" s="38"/>
      <c r="AQG87" s="38"/>
      <c r="AQH87" s="38"/>
      <c r="AQI87" s="38"/>
      <c r="AQJ87" s="38"/>
      <c r="AQK87" s="38"/>
      <c r="AQL87" s="38"/>
      <c r="AQM87" s="38"/>
      <c r="AQN87" s="38"/>
      <c r="AQO87" s="38"/>
      <c r="AQP87" s="38"/>
      <c r="AQQ87" s="38"/>
      <c r="AQR87" s="38"/>
      <c r="AQS87" s="38"/>
      <c r="AQT87" s="38"/>
      <c r="AQU87" s="38"/>
      <c r="AQV87" s="38"/>
      <c r="AQW87" s="38"/>
      <c r="AQX87" s="38"/>
      <c r="AQY87" s="38"/>
      <c r="AQZ87" s="38"/>
      <c r="ARA87" s="38"/>
      <c r="ARB87" s="38"/>
      <c r="ARC87" s="38"/>
      <c r="ARD87" s="38"/>
      <c r="ARE87" s="38"/>
      <c r="ARF87" s="38"/>
      <c r="ARG87" s="38"/>
      <c r="ARH87" s="38"/>
      <c r="ARI87" s="38"/>
      <c r="ARJ87" s="38"/>
      <c r="ARK87" s="38"/>
      <c r="ARL87" s="38"/>
      <c r="ARM87" s="38"/>
      <c r="ARN87" s="38"/>
      <c r="ARO87" s="38"/>
      <c r="ARP87" s="38"/>
      <c r="ARQ87" s="38"/>
      <c r="ARR87" s="38"/>
      <c r="ARS87" s="38"/>
      <c r="ART87" s="38"/>
      <c r="ARU87" s="38"/>
      <c r="ARV87" s="38"/>
      <c r="ARW87" s="38"/>
      <c r="ARX87" s="38"/>
      <c r="ARY87" s="38"/>
      <c r="ARZ87" s="38"/>
      <c r="ASA87" s="38"/>
      <c r="ASB87" s="38"/>
      <c r="ASC87" s="38"/>
      <c r="ASD87" s="38"/>
      <c r="ASE87" s="38"/>
      <c r="ASF87" s="38"/>
      <c r="ASG87" s="38"/>
      <c r="ASH87" s="38"/>
      <c r="ASI87" s="38"/>
      <c r="ASJ87" s="38"/>
      <c r="ASK87" s="38"/>
      <c r="ASL87" s="38"/>
      <c r="ASM87" s="38"/>
      <c r="ASN87" s="38"/>
      <c r="ASO87" s="38"/>
      <c r="ASP87" s="38"/>
      <c r="ASQ87" s="38"/>
      <c r="ASR87" s="38"/>
      <c r="ASS87" s="38"/>
      <c r="AST87" s="38"/>
      <c r="ASU87" s="38"/>
      <c r="ASV87" s="38"/>
      <c r="ASW87" s="38"/>
      <c r="ASX87" s="38"/>
      <c r="ASY87" s="38"/>
      <c r="ASZ87" s="38"/>
      <c r="ATA87" s="38"/>
      <c r="ATB87" s="38"/>
      <c r="ATC87" s="38"/>
      <c r="ATD87" s="38"/>
      <c r="ATE87" s="38"/>
      <c r="ATF87" s="38"/>
      <c r="ATG87" s="38"/>
      <c r="ATH87" s="38"/>
      <c r="ATI87" s="38"/>
      <c r="ATJ87" s="38"/>
      <c r="ATK87" s="38"/>
      <c r="ATL87" s="38"/>
      <c r="ATM87" s="38"/>
      <c r="ATN87" s="38"/>
      <c r="ATO87" s="38"/>
      <c r="ATP87" s="38"/>
      <c r="ATQ87" s="38"/>
      <c r="ATR87" s="38"/>
      <c r="ATS87" s="38"/>
      <c r="ATT87" s="38"/>
      <c r="ATU87" s="38"/>
      <c r="ATV87" s="38"/>
      <c r="ATW87" s="38"/>
      <c r="ATX87" s="38"/>
      <c r="ATY87" s="38"/>
      <c r="ATZ87" s="38"/>
      <c r="AUA87" s="38"/>
      <c r="AUB87" s="38"/>
      <c r="AUC87" s="38"/>
      <c r="AUD87" s="38"/>
      <c r="AUE87" s="38"/>
      <c r="AUF87" s="38"/>
      <c r="AUG87" s="38"/>
      <c r="AUH87" s="38"/>
      <c r="AUI87" s="38"/>
      <c r="AUJ87" s="38"/>
      <c r="AUK87" s="38"/>
      <c r="AUL87" s="38"/>
      <c r="AUM87" s="38"/>
      <c r="AUN87" s="38"/>
      <c r="AUO87" s="38"/>
      <c r="AUP87" s="38"/>
      <c r="AUQ87" s="38"/>
      <c r="AUR87" s="38"/>
      <c r="AUS87" s="38"/>
      <c r="AUT87" s="38"/>
      <c r="AUU87" s="38"/>
      <c r="AUV87" s="38"/>
      <c r="AUW87" s="38"/>
      <c r="AUX87" s="38"/>
      <c r="AUY87" s="38"/>
      <c r="AUZ87" s="38"/>
      <c r="AVA87" s="38"/>
      <c r="AVB87" s="38"/>
      <c r="AVC87" s="38"/>
      <c r="AVD87" s="38"/>
      <c r="AVE87" s="38"/>
      <c r="AVF87" s="38"/>
      <c r="AVG87" s="38"/>
      <c r="AVH87" s="38"/>
      <c r="AVI87" s="38"/>
      <c r="AVJ87" s="38"/>
      <c r="AVK87" s="38"/>
      <c r="AVL87" s="38"/>
      <c r="AVM87" s="38"/>
      <c r="AVN87" s="38"/>
      <c r="AVO87" s="38"/>
      <c r="AVP87" s="38"/>
      <c r="AVQ87" s="38"/>
      <c r="AVR87" s="38"/>
      <c r="AVS87" s="38"/>
      <c r="AVT87" s="38"/>
      <c r="AVU87" s="38"/>
      <c r="AVV87" s="38"/>
      <c r="AVW87" s="38"/>
      <c r="AVX87" s="38"/>
      <c r="AVY87" s="38"/>
      <c r="AVZ87" s="38"/>
      <c r="AWA87" s="38"/>
      <c r="AWB87" s="38"/>
      <c r="AWC87" s="38"/>
      <c r="AWD87" s="38"/>
      <c r="AWE87" s="38"/>
      <c r="AWF87" s="38"/>
      <c r="AWG87" s="38"/>
      <c r="AWH87" s="38"/>
      <c r="AWI87" s="38"/>
      <c r="AWJ87" s="38"/>
      <c r="AWK87" s="38"/>
      <c r="AWL87" s="38"/>
      <c r="AWM87" s="38"/>
      <c r="AWN87" s="38"/>
      <c r="AWO87" s="38"/>
      <c r="AWP87" s="38"/>
      <c r="AWQ87" s="38"/>
      <c r="AWR87" s="38"/>
      <c r="AWS87" s="38"/>
      <c r="AWT87" s="38"/>
      <c r="AWU87" s="38"/>
      <c r="AWV87" s="38"/>
      <c r="AWW87" s="38"/>
      <c r="AWX87" s="38"/>
      <c r="AWY87" s="38"/>
      <c r="AWZ87" s="38"/>
      <c r="AXA87" s="38"/>
      <c r="AXB87" s="38"/>
      <c r="AXC87" s="38"/>
      <c r="AXD87" s="38"/>
      <c r="AXE87" s="38"/>
      <c r="AXF87" s="38"/>
      <c r="AXG87" s="38"/>
      <c r="AXH87" s="38"/>
      <c r="AXI87" s="38"/>
      <c r="AXJ87" s="38"/>
      <c r="AXK87" s="38"/>
      <c r="AXL87" s="38"/>
      <c r="AXM87" s="38"/>
      <c r="AXN87" s="38"/>
      <c r="AXO87" s="38"/>
      <c r="AXP87" s="38"/>
      <c r="AXQ87" s="38"/>
      <c r="AXR87" s="38"/>
      <c r="AXS87" s="38"/>
      <c r="AXT87" s="38"/>
      <c r="AXU87" s="38"/>
      <c r="AXV87" s="38"/>
      <c r="AXW87" s="38"/>
      <c r="AXX87" s="38"/>
      <c r="AXY87" s="38"/>
      <c r="AXZ87" s="38"/>
      <c r="AYA87" s="38"/>
      <c r="AYB87" s="38"/>
      <c r="AYC87" s="38"/>
      <c r="AYD87" s="38"/>
      <c r="AYE87" s="38"/>
      <c r="AYF87" s="38"/>
      <c r="AYG87" s="38"/>
      <c r="AYH87" s="38"/>
      <c r="AYI87" s="38"/>
      <c r="AYJ87" s="38"/>
      <c r="AYK87" s="38"/>
      <c r="AYL87" s="38"/>
      <c r="AYM87" s="38"/>
      <c r="AYN87" s="38"/>
      <c r="AYO87" s="38"/>
      <c r="AYP87" s="38"/>
      <c r="AYQ87" s="38"/>
      <c r="AYR87" s="38"/>
      <c r="AYS87" s="38"/>
      <c r="AYT87" s="38"/>
      <c r="AYU87" s="38"/>
      <c r="AYV87" s="38"/>
      <c r="AYW87" s="38"/>
      <c r="AYX87" s="38"/>
      <c r="AYY87" s="38"/>
      <c r="AYZ87" s="38"/>
      <c r="AZA87" s="38"/>
      <c r="AZB87" s="38"/>
      <c r="AZC87" s="38"/>
      <c r="AZD87" s="38"/>
      <c r="AZE87" s="38"/>
      <c r="AZF87" s="38"/>
      <c r="AZG87" s="38"/>
      <c r="AZH87" s="38"/>
      <c r="AZI87" s="38"/>
      <c r="AZJ87" s="38"/>
      <c r="AZK87" s="38"/>
      <c r="AZL87" s="38"/>
      <c r="AZM87" s="38"/>
      <c r="AZN87" s="38"/>
      <c r="AZO87" s="38"/>
      <c r="AZP87" s="38"/>
      <c r="AZQ87" s="38"/>
      <c r="AZR87" s="38"/>
      <c r="AZS87" s="38"/>
      <c r="AZT87" s="38"/>
      <c r="AZU87" s="38"/>
      <c r="AZV87" s="38"/>
      <c r="AZW87" s="38"/>
      <c r="AZX87" s="38"/>
      <c r="AZY87" s="38"/>
      <c r="AZZ87" s="38"/>
      <c r="BAA87" s="38"/>
      <c r="BAB87" s="38"/>
      <c r="BAC87" s="38"/>
      <c r="BAD87" s="38"/>
      <c r="BAE87" s="38"/>
      <c r="BAF87" s="38"/>
      <c r="BAG87" s="38"/>
      <c r="BAH87" s="38"/>
      <c r="BAI87" s="38"/>
      <c r="BAJ87" s="38"/>
      <c r="BAK87" s="38"/>
      <c r="BAL87" s="38"/>
      <c r="BAM87" s="38"/>
      <c r="BAN87" s="38"/>
      <c r="BAO87" s="38"/>
      <c r="BAP87" s="38"/>
      <c r="BAQ87" s="38"/>
      <c r="BAR87" s="38"/>
      <c r="BAS87" s="38"/>
      <c r="BAT87" s="38"/>
      <c r="BAU87" s="38"/>
      <c r="BAV87" s="38"/>
      <c r="BAW87" s="38"/>
      <c r="BAX87" s="38"/>
      <c r="BAY87" s="38"/>
      <c r="BAZ87" s="38"/>
      <c r="BBA87" s="38"/>
      <c r="BBB87" s="38"/>
      <c r="BBC87" s="38"/>
      <c r="BBD87" s="38"/>
      <c r="BBE87" s="38"/>
      <c r="BBF87" s="38"/>
      <c r="BBG87" s="38"/>
      <c r="BBH87" s="38"/>
      <c r="BBI87" s="38"/>
      <c r="BBJ87" s="38"/>
      <c r="BBK87" s="38"/>
      <c r="BBL87" s="38"/>
      <c r="BBM87" s="38"/>
      <c r="BBN87" s="38"/>
      <c r="BBO87" s="38"/>
      <c r="BBP87" s="38"/>
      <c r="BBQ87" s="38"/>
      <c r="BBR87" s="38"/>
      <c r="BBS87" s="38"/>
      <c r="BBT87" s="38"/>
      <c r="BBU87" s="38"/>
      <c r="BBV87" s="38"/>
      <c r="BBW87" s="38"/>
      <c r="BBX87" s="38"/>
      <c r="BBY87" s="38"/>
      <c r="BBZ87" s="38"/>
      <c r="BCA87" s="38"/>
      <c r="BCB87" s="38"/>
      <c r="BCC87" s="38"/>
      <c r="BCD87" s="38"/>
      <c r="BCE87" s="38"/>
      <c r="BCF87" s="38"/>
      <c r="BCG87" s="38"/>
      <c r="BCH87" s="38"/>
      <c r="BCI87" s="38"/>
      <c r="BCJ87" s="38"/>
      <c r="BCK87" s="38"/>
      <c r="BCL87" s="38"/>
      <c r="BCM87" s="38"/>
      <c r="BCN87" s="38"/>
      <c r="BCO87" s="38"/>
      <c r="BCP87" s="38"/>
      <c r="BCQ87" s="38"/>
      <c r="BCR87" s="38"/>
      <c r="BCS87" s="38"/>
      <c r="BCT87" s="38"/>
      <c r="BCU87" s="38"/>
      <c r="BCV87" s="38"/>
      <c r="BCW87" s="38"/>
      <c r="BCX87" s="38"/>
      <c r="BCY87" s="38"/>
      <c r="BCZ87" s="38"/>
      <c r="BDA87" s="38"/>
      <c r="BDB87" s="38"/>
      <c r="BDC87" s="38"/>
      <c r="BDD87" s="38"/>
      <c r="BDE87" s="38"/>
      <c r="BDF87" s="38"/>
      <c r="BDG87" s="38"/>
      <c r="BDH87" s="38"/>
      <c r="BDI87" s="38"/>
      <c r="BDJ87" s="38"/>
      <c r="BDK87" s="38"/>
      <c r="BDL87" s="38"/>
      <c r="BDM87" s="38"/>
      <c r="BDN87" s="38"/>
      <c r="BDO87" s="38"/>
      <c r="BDP87" s="38"/>
      <c r="BDQ87" s="38"/>
      <c r="BDR87" s="38"/>
      <c r="BDS87" s="38"/>
      <c r="BDT87" s="38"/>
      <c r="BDU87" s="38"/>
      <c r="BDV87" s="38"/>
      <c r="BDW87" s="38"/>
      <c r="BDX87" s="38"/>
      <c r="BDY87" s="38"/>
      <c r="BDZ87" s="38"/>
      <c r="BEA87" s="38"/>
      <c r="BEB87" s="38"/>
      <c r="BEC87" s="38"/>
      <c r="BED87" s="38"/>
      <c r="BEE87" s="38"/>
      <c r="BEF87" s="38"/>
      <c r="BEG87" s="38"/>
      <c r="BEH87" s="38"/>
      <c r="BEI87" s="38"/>
      <c r="BEJ87" s="38"/>
      <c r="BEK87" s="38"/>
      <c r="BEL87" s="38"/>
      <c r="BEM87" s="38"/>
      <c r="BEN87" s="38"/>
      <c r="BEO87" s="38"/>
      <c r="BEP87" s="38"/>
      <c r="BEQ87" s="38"/>
      <c r="BER87" s="38"/>
      <c r="BES87" s="38"/>
      <c r="BET87" s="38"/>
      <c r="BEU87" s="38"/>
      <c r="BEV87" s="38"/>
      <c r="BEW87" s="38"/>
      <c r="BEX87" s="38"/>
      <c r="BEY87" s="38"/>
      <c r="BEZ87" s="38"/>
      <c r="BFA87" s="38"/>
      <c r="BFB87" s="38"/>
      <c r="BFC87" s="38"/>
      <c r="BFD87" s="38"/>
      <c r="BFE87" s="38"/>
      <c r="BFF87" s="38"/>
      <c r="BFG87" s="38"/>
      <c r="BFH87" s="38"/>
      <c r="BFI87" s="38"/>
      <c r="BFJ87" s="38"/>
      <c r="BFK87" s="38"/>
      <c r="BFL87" s="38"/>
      <c r="BFM87" s="38"/>
      <c r="BFN87" s="38"/>
      <c r="BFO87" s="38"/>
      <c r="BFP87" s="38"/>
      <c r="BFQ87" s="38"/>
      <c r="BFR87" s="38"/>
      <c r="BFS87" s="38"/>
      <c r="BFT87" s="38"/>
      <c r="BFU87" s="38"/>
      <c r="BFV87" s="38"/>
      <c r="BFW87" s="38"/>
      <c r="BFX87" s="38"/>
      <c r="BFY87" s="38"/>
      <c r="BFZ87" s="38"/>
      <c r="BGA87" s="38"/>
      <c r="BGB87" s="38"/>
      <c r="BGC87" s="38"/>
      <c r="BGD87" s="38"/>
      <c r="BGE87" s="38"/>
      <c r="BGF87" s="38"/>
      <c r="BGG87" s="38"/>
      <c r="BGH87" s="38"/>
      <c r="BGI87" s="38"/>
      <c r="BGJ87" s="38"/>
      <c r="BGK87" s="38"/>
      <c r="BGL87" s="38"/>
      <c r="BGM87" s="38"/>
      <c r="BGN87" s="38"/>
      <c r="BGO87" s="38"/>
      <c r="BGP87" s="38"/>
      <c r="BGQ87" s="38"/>
      <c r="BGR87" s="38"/>
      <c r="BGS87" s="38"/>
      <c r="BGT87" s="38"/>
      <c r="BGU87" s="38"/>
      <c r="BGV87" s="38"/>
      <c r="BGW87" s="38"/>
      <c r="BGX87" s="38"/>
      <c r="BGY87" s="38"/>
      <c r="BGZ87" s="38"/>
      <c r="BHA87" s="38"/>
      <c r="BHB87" s="38"/>
      <c r="BHC87" s="38"/>
      <c r="BHD87" s="38"/>
      <c r="BHE87" s="38"/>
      <c r="BHF87" s="38"/>
      <c r="BHG87" s="38"/>
      <c r="BHH87" s="38"/>
      <c r="BHI87" s="38"/>
      <c r="BHJ87" s="38"/>
      <c r="BHK87" s="38"/>
      <c r="BHL87" s="38"/>
      <c r="BHM87" s="38"/>
      <c r="BHN87" s="38"/>
      <c r="BHO87" s="38"/>
      <c r="BHP87" s="38"/>
      <c r="BHQ87" s="38"/>
      <c r="BHR87" s="38"/>
      <c r="BHS87" s="38"/>
      <c r="BHT87" s="38"/>
      <c r="BHU87" s="38"/>
      <c r="BHV87" s="38"/>
      <c r="BHW87" s="38"/>
      <c r="BHX87" s="38"/>
      <c r="BHY87" s="38"/>
      <c r="BHZ87" s="38"/>
      <c r="BIA87" s="38"/>
      <c r="BIB87" s="38"/>
      <c r="BIC87" s="38"/>
      <c r="BID87" s="38"/>
      <c r="BIE87" s="38"/>
      <c r="BIF87" s="38"/>
      <c r="BIG87" s="38"/>
      <c r="BIH87" s="38"/>
      <c r="BII87" s="38"/>
      <c r="BIJ87" s="38"/>
      <c r="BIK87" s="38"/>
      <c r="BIL87" s="38"/>
      <c r="BIM87" s="38"/>
      <c r="BIN87" s="38"/>
      <c r="BIO87" s="38"/>
      <c r="BIP87" s="38"/>
      <c r="BIQ87" s="38"/>
      <c r="BIR87" s="38"/>
      <c r="BIS87" s="38"/>
      <c r="BIT87" s="38"/>
      <c r="BIU87" s="38"/>
      <c r="BIV87" s="38"/>
      <c r="BIW87" s="38"/>
      <c r="BIX87" s="38"/>
      <c r="BIY87" s="38"/>
      <c r="BIZ87" s="38"/>
      <c r="BJA87" s="38"/>
      <c r="BJB87" s="38"/>
      <c r="BJC87" s="38"/>
      <c r="BJD87" s="38"/>
      <c r="BJE87" s="38"/>
      <c r="BJF87" s="38"/>
      <c r="BJG87" s="38"/>
      <c r="BJH87" s="38"/>
      <c r="BJI87" s="38"/>
      <c r="BJJ87" s="38"/>
      <c r="BJK87" s="38"/>
      <c r="BJL87" s="38"/>
      <c r="BJM87" s="38"/>
      <c r="BJN87" s="38"/>
      <c r="BJO87" s="38"/>
      <c r="BJP87" s="38"/>
      <c r="BJQ87" s="38"/>
      <c r="BJR87" s="38"/>
      <c r="BJS87" s="38"/>
      <c r="BJT87" s="38"/>
      <c r="BJU87" s="38"/>
      <c r="BJV87" s="38"/>
      <c r="BJW87" s="38"/>
      <c r="BJX87" s="38"/>
      <c r="BJY87" s="38"/>
      <c r="BJZ87" s="38"/>
      <c r="BKA87" s="38"/>
      <c r="BKB87" s="38"/>
      <c r="BKC87" s="38"/>
      <c r="BKD87" s="38"/>
      <c r="BKE87" s="38"/>
      <c r="BKF87" s="38"/>
      <c r="BKG87" s="38"/>
      <c r="BKH87" s="38"/>
      <c r="BKI87" s="38"/>
      <c r="BKJ87" s="38"/>
      <c r="BKK87" s="38"/>
      <c r="BKL87" s="38"/>
      <c r="BKM87" s="38"/>
      <c r="BKN87" s="38"/>
      <c r="BKO87" s="38"/>
      <c r="BKP87" s="38"/>
      <c r="BKQ87" s="38"/>
      <c r="BKR87" s="38"/>
      <c r="BKS87" s="38"/>
      <c r="BKT87" s="38"/>
      <c r="BKU87" s="38"/>
      <c r="BKV87" s="38"/>
      <c r="BKW87" s="38"/>
      <c r="BKX87" s="38"/>
      <c r="BKY87" s="38"/>
      <c r="BKZ87" s="38"/>
      <c r="BLA87" s="38"/>
      <c r="BLB87" s="38"/>
      <c r="BLC87" s="38"/>
      <c r="BLD87" s="38"/>
      <c r="BLE87" s="38"/>
      <c r="BLF87" s="38"/>
      <c r="BLG87" s="38"/>
      <c r="BLH87" s="38"/>
      <c r="BLI87" s="38"/>
      <c r="BLJ87" s="38"/>
      <c r="BLK87" s="38"/>
      <c r="BLL87" s="38"/>
      <c r="BLM87" s="38"/>
      <c r="BLN87" s="38"/>
      <c r="BLO87" s="38"/>
      <c r="BLP87" s="38"/>
      <c r="BLQ87" s="38"/>
      <c r="BLR87" s="38"/>
      <c r="BLS87" s="38"/>
      <c r="BLT87" s="38"/>
      <c r="BLU87" s="38"/>
      <c r="BLV87" s="38"/>
      <c r="BLW87" s="38"/>
      <c r="BLX87" s="38"/>
      <c r="BLY87" s="38"/>
      <c r="BLZ87" s="38"/>
      <c r="BMA87" s="38"/>
      <c r="BMB87" s="38"/>
      <c r="BMC87" s="38"/>
      <c r="BMD87" s="38"/>
      <c r="BME87" s="38"/>
      <c r="BMF87" s="38"/>
      <c r="BMG87" s="38"/>
      <c r="BMH87" s="38"/>
      <c r="BMI87" s="38"/>
      <c r="BMJ87" s="38"/>
      <c r="BMK87" s="38"/>
      <c r="BML87" s="38"/>
      <c r="BMM87" s="38"/>
      <c r="BMN87" s="38"/>
      <c r="BMO87" s="38"/>
      <c r="BMP87" s="38"/>
      <c r="BMQ87" s="38"/>
      <c r="BMR87" s="38"/>
      <c r="BMS87" s="38"/>
      <c r="BMT87" s="38"/>
      <c r="BMU87" s="38"/>
      <c r="BMV87" s="38"/>
      <c r="BMW87" s="38"/>
      <c r="BMX87" s="38"/>
      <c r="BMY87" s="38"/>
      <c r="BMZ87" s="38"/>
      <c r="BNA87" s="38"/>
      <c r="BNB87" s="38"/>
      <c r="BNC87" s="38"/>
      <c r="BND87" s="38"/>
      <c r="BNE87" s="38"/>
      <c r="BNF87" s="38"/>
      <c r="BNG87" s="38"/>
      <c r="BNH87" s="38"/>
      <c r="BNI87" s="38"/>
      <c r="BNJ87" s="38"/>
      <c r="BNK87" s="38"/>
      <c r="BNL87" s="38"/>
      <c r="BNM87" s="38"/>
      <c r="BNN87" s="38"/>
      <c r="BNO87" s="38"/>
      <c r="BNP87" s="38"/>
      <c r="BNQ87" s="38"/>
      <c r="BNR87" s="38"/>
      <c r="BNS87" s="38"/>
      <c r="BNT87" s="38"/>
      <c r="BNU87" s="38"/>
      <c r="BNV87" s="38"/>
      <c r="BNW87" s="38"/>
      <c r="BNX87" s="38"/>
      <c r="BNY87" s="38"/>
      <c r="BNZ87" s="38"/>
      <c r="BOA87" s="38"/>
      <c r="BOB87" s="38"/>
      <c r="BOC87" s="38"/>
      <c r="BOD87" s="38"/>
      <c r="BOE87" s="38"/>
      <c r="BOF87" s="38"/>
      <c r="BOG87" s="38"/>
      <c r="BOH87" s="38"/>
      <c r="BOI87" s="38"/>
      <c r="BOJ87" s="38"/>
      <c r="BOK87" s="38"/>
      <c r="BOL87" s="38"/>
      <c r="BOM87" s="38"/>
      <c r="BON87" s="38"/>
      <c r="BOO87" s="38"/>
      <c r="BOP87" s="38"/>
      <c r="BOQ87" s="38"/>
      <c r="BOR87" s="38"/>
      <c r="BOS87" s="38"/>
      <c r="BOT87" s="38"/>
      <c r="BOU87" s="38"/>
      <c r="BOV87" s="38"/>
      <c r="BOW87" s="38"/>
      <c r="BOX87" s="38"/>
      <c r="BOY87" s="38"/>
      <c r="BOZ87" s="38"/>
      <c r="BPA87" s="38"/>
      <c r="BPB87" s="38"/>
      <c r="BPC87" s="38"/>
      <c r="BPD87" s="38"/>
      <c r="BPE87" s="38"/>
      <c r="BPF87" s="38"/>
      <c r="BPG87" s="38"/>
      <c r="BPH87" s="38"/>
      <c r="BPI87" s="38"/>
      <c r="BPJ87" s="38"/>
      <c r="BPK87" s="38"/>
      <c r="BPL87" s="38"/>
      <c r="BPM87" s="38"/>
      <c r="BPN87" s="38"/>
      <c r="BPO87" s="38"/>
      <c r="BPP87" s="38"/>
      <c r="BPQ87" s="38"/>
      <c r="BPR87" s="38"/>
      <c r="BPS87" s="38"/>
      <c r="BPT87" s="38"/>
      <c r="BPU87" s="38"/>
      <c r="BPV87" s="38"/>
      <c r="BPW87" s="38"/>
      <c r="BPX87" s="38"/>
      <c r="BPY87" s="38"/>
      <c r="BPZ87" s="38"/>
      <c r="BQA87" s="38"/>
      <c r="BQB87" s="38"/>
      <c r="BQC87" s="38"/>
      <c r="BQD87" s="38"/>
      <c r="BQE87" s="38"/>
      <c r="BQF87" s="38"/>
      <c r="BQG87" s="38"/>
      <c r="BQH87" s="38"/>
      <c r="BQI87" s="38"/>
      <c r="BQJ87" s="38"/>
      <c r="BQK87" s="38"/>
      <c r="BQL87" s="38"/>
      <c r="BQM87" s="38"/>
      <c r="BQN87" s="38"/>
      <c r="BQO87" s="38"/>
      <c r="BQP87" s="38"/>
      <c r="BQQ87" s="38"/>
      <c r="BQR87" s="38"/>
      <c r="BQS87" s="38"/>
      <c r="BQT87" s="38"/>
      <c r="BQU87" s="38"/>
      <c r="BQV87" s="38"/>
      <c r="BQW87" s="38"/>
      <c r="BQX87" s="38"/>
      <c r="BQY87" s="38"/>
      <c r="BQZ87" s="38"/>
      <c r="BRA87" s="38"/>
      <c r="BRB87" s="38"/>
      <c r="BRC87" s="38"/>
      <c r="BRD87" s="38"/>
      <c r="BRE87" s="38"/>
      <c r="BRF87" s="38"/>
      <c r="BRG87" s="38"/>
      <c r="BRH87" s="38"/>
      <c r="BRI87" s="38"/>
      <c r="BRJ87" s="38"/>
      <c r="BRK87" s="38"/>
      <c r="BRL87" s="38"/>
      <c r="BRM87" s="38"/>
      <c r="BRN87" s="38"/>
      <c r="BRO87" s="38"/>
      <c r="BRP87" s="38"/>
      <c r="BRQ87" s="38"/>
      <c r="BRR87" s="38"/>
      <c r="BRS87" s="38"/>
      <c r="BRT87" s="38"/>
      <c r="BRU87" s="38"/>
      <c r="BRV87" s="38"/>
      <c r="BRW87" s="38"/>
      <c r="BRX87" s="38"/>
      <c r="BRY87" s="38"/>
      <c r="BRZ87" s="38"/>
      <c r="BSA87" s="38"/>
      <c r="BSB87" s="38"/>
      <c r="BSC87" s="38"/>
      <c r="BSD87" s="38"/>
      <c r="BSE87" s="38"/>
      <c r="BSF87" s="38"/>
      <c r="BSG87" s="38"/>
      <c r="BSH87" s="38"/>
      <c r="BSI87" s="38"/>
      <c r="BSJ87" s="38"/>
      <c r="BSK87" s="38"/>
      <c r="BSL87" s="38"/>
      <c r="BSM87" s="38"/>
      <c r="BSN87" s="38"/>
      <c r="BSO87" s="38"/>
      <c r="BSP87" s="38"/>
      <c r="BSQ87" s="38"/>
      <c r="BSR87" s="38"/>
      <c r="BSS87" s="38"/>
      <c r="BST87" s="38"/>
      <c r="BSU87" s="38"/>
      <c r="BSV87" s="38"/>
      <c r="BSW87" s="38"/>
      <c r="BSX87" s="38"/>
      <c r="BSY87" s="38"/>
      <c r="BSZ87" s="38"/>
      <c r="BTA87" s="38"/>
      <c r="BTB87" s="38"/>
      <c r="BTC87" s="38"/>
      <c r="BTD87" s="38"/>
      <c r="BTE87" s="38"/>
      <c r="BTF87" s="38"/>
      <c r="BTG87" s="38"/>
      <c r="BTH87" s="38"/>
      <c r="BTI87" s="38"/>
      <c r="BTJ87" s="38"/>
      <c r="BTK87" s="38"/>
      <c r="BTL87" s="38"/>
      <c r="BTM87" s="38"/>
      <c r="BTN87" s="38"/>
      <c r="BTO87" s="38"/>
      <c r="BTP87" s="38"/>
      <c r="BTQ87" s="38"/>
      <c r="BTR87" s="38"/>
      <c r="BTS87" s="38"/>
      <c r="BTT87" s="38"/>
      <c r="BTU87" s="38"/>
      <c r="BTV87" s="38"/>
      <c r="BTW87" s="38"/>
      <c r="BTX87" s="38"/>
      <c r="BTY87" s="38"/>
      <c r="BTZ87" s="38"/>
      <c r="BUA87" s="38"/>
      <c r="BUB87" s="38"/>
      <c r="BUC87" s="38"/>
      <c r="BUD87" s="38"/>
      <c r="BUE87" s="38"/>
      <c r="BUF87" s="38"/>
      <c r="BUG87" s="38"/>
      <c r="BUH87" s="38"/>
      <c r="BUI87" s="38"/>
      <c r="BUJ87" s="38"/>
      <c r="BUK87" s="38"/>
      <c r="BUL87" s="38"/>
      <c r="BUM87" s="38"/>
      <c r="BUN87" s="38"/>
      <c r="BUO87" s="38"/>
      <c r="BUP87" s="38"/>
      <c r="BUQ87" s="38"/>
      <c r="BUR87" s="38"/>
      <c r="BUS87" s="38"/>
      <c r="BUT87" s="38"/>
      <c r="BUU87" s="38"/>
      <c r="BUV87" s="38"/>
      <c r="BUW87" s="38"/>
      <c r="BUX87" s="38"/>
      <c r="BUY87" s="38"/>
      <c r="BUZ87" s="38"/>
      <c r="BVA87" s="38"/>
      <c r="BVB87" s="38"/>
      <c r="BVC87" s="38"/>
      <c r="BVD87" s="38"/>
      <c r="BVE87" s="38"/>
      <c r="BVF87" s="38"/>
      <c r="BVG87" s="38"/>
      <c r="BVH87" s="38"/>
      <c r="BVI87" s="38"/>
      <c r="BVJ87" s="38"/>
      <c r="BVK87" s="38"/>
      <c r="BVL87" s="38"/>
      <c r="BVM87" s="38"/>
      <c r="BVN87" s="38"/>
      <c r="BVO87" s="38"/>
      <c r="BVP87" s="38"/>
      <c r="BVQ87" s="38"/>
      <c r="BVR87" s="38"/>
      <c r="BVS87" s="38"/>
      <c r="BVT87" s="38"/>
      <c r="BVU87" s="38"/>
      <c r="BVV87" s="38"/>
      <c r="BVW87" s="38"/>
      <c r="BVX87" s="38"/>
      <c r="BVY87" s="38"/>
      <c r="BVZ87" s="38"/>
      <c r="BWA87" s="38"/>
      <c r="BWB87" s="38"/>
      <c r="BWC87" s="38"/>
      <c r="BWD87" s="38"/>
      <c r="BWE87" s="38"/>
      <c r="BWF87" s="38"/>
      <c r="BWG87" s="38"/>
      <c r="BWH87" s="38"/>
      <c r="BWI87" s="38"/>
      <c r="BWJ87" s="38"/>
      <c r="BWK87" s="38"/>
      <c r="BWL87" s="38"/>
      <c r="BWM87" s="38"/>
      <c r="BWN87" s="38"/>
      <c r="BWO87" s="38"/>
      <c r="BWP87" s="38"/>
      <c r="BWQ87" s="38"/>
      <c r="BWR87" s="38"/>
      <c r="BWS87" s="38"/>
      <c r="BWT87" s="38"/>
      <c r="BWU87" s="38"/>
      <c r="BWV87" s="38"/>
      <c r="BWW87" s="38"/>
      <c r="BWX87" s="38"/>
      <c r="BWY87" s="38"/>
      <c r="BWZ87" s="38"/>
      <c r="BXA87" s="38"/>
      <c r="BXB87" s="38"/>
      <c r="BXC87" s="38"/>
      <c r="BXD87" s="38"/>
      <c r="BXE87" s="38"/>
      <c r="BXF87" s="38"/>
      <c r="BXG87" s="38"/>
      <c r="BXH87" s="38"/>
      <c r="BXI87" s="38"/>
      <c r="BXJ87" s="38"/>
      <c r="BXK87" s="38"/>
      <c r="BXL87" s="38"/>
      <c r="BXM87" s="38"/>
      <c r="BXN87" s="38"/>
      <c r="BXO87" s="38"/>
      <c r="BXP87" s="38"/>
      <c r="BXQ87" s="38"/>
      <c r="BXR87" s="38"/>
      <c r="BXS87" s="38"/>
      <c r="BXT87" s="38"/>
      <c r="BXU87" s="38"/>
      <c r="BXV87" s="38"/>
      <c r="BXW87" s="38"/>
      <c r="BXX87" s="38"/>
      <c r="BXY87" s="38"/>
      <c r="BXZ87" s="38"/>
      <c r="BYA87" s="38"/>
      <c r="BYB87" s="38"/>
      <c r="BYC87" s="38"/>
      <c r="BYD87" s="38"/>
      <c r="BYE87" s="38"/>
      <c r="BYF87" s="38"/>
      <c r="BYG87" s="38"/>
      <c r="BYH87" s="38"/>
      <c r="BYI87" s="38"/>
      <c r="BYJ87" s="38"/>
      <c r="BYK87" s="38"/>
      <c r="BYL87" s="38"/>
      <c r="BYM87" s="38"/>
      <c r="BYN87" s="38"/>
      <c r="BYO87" s="38"/>
      <c r="BYP87" s="38"/>
      <c r="BYQ87" s="38"/>
      <c r="BYR87" s="38"/>
      <c r="BYS87" s="38"/>
      <c r="BYT87" s="38"/>
      <c r="BYU87" s="38"/>
      <c r="BYV87" s="38"/>
      <c r="BYW87" s="38"/>
      <c r="BYX87" s="38"/>
      <c r="BYY87" s="38"/>
      <c r="BYZ87" s="38"/>
      <c r="BZA87" s="38"/>
      <c r="BZB87" s="38"/>
      <c r="BZC87" s="38"/>
      <c r="BZD87" s="38"/>
      <c r="BZE87" s="38"/>
      <c r="BZF87" s="38"/>
      <c r="BZG87" s="38"/>
      <c r="BZH87" s="38"/>
      <c r="BZI87" s="38"/>
      <c r="BZJ87" s="38"/>
      <c r="BZK87" s="38"/>
      <c r="BZL87" s="38"/>
      <c r="BZM87" s="38"/>
      <c r="BZN87" s="38"/>
      <c r="BZO87" s="38"/>
      <c r="BZP87" s="38"/>
      <c r="BZQ87" s="38"/>
      <c r="BZR87" s="38"/>
      <c r="BZS87" s="38"/>
      <c r="BZT87" s="38"/>
      <c r="BZU87" s="38"/>
      <c r="BZV87" s="38"/>
      <c r="BZW87" s="38"/>
      <c r="BZX87" s="38"/>
      <c r="BZY87" s="38"/>
      <c r="BZZ87" s="38"/>
      <c r="CAA87" s="38"/>
      <c r="CAB87" s="38"/>
      <c r="CAC87" s="38"/>
      <c r="CAD87" s="38"/>
      <c r="CAE87" s="38"/>
      <c r="CAF87" s="38"/>
      <c r="CAG87" s="38"/>
      <c r="CAH87" s="38"/>
      <c r="CAI87" s="38"/>
      <c r="CAJ87" s="38"/>
      <c r="CAK87" s="38"/>
      <c r="CAL87" s="38"/>
      <c r="CAM87" s="38"/>
      <c r="CAN87" s="38"/>
      <c r="CAO87" s="38"/>
      <c r="CAP87" s="38"/>
      <c r="CAQ87" s="38"/>
      <c r="CAR87" s="38"/>
      <c r="CAS87" s="38"/>
      <c r="CAT87" s="38"/>
      <c r="CAU87" s="38"/>
      <c r="CAV87" s="38"/>
      <c r="CAW87" s="38"/>
      <c r="CAX87" s="38"/>
      <c r="CAY87" s="38"/>
      <c r="CAZ87" s="38"/>
      <c r="CBA87" s="38"/>
      <c r="CBB87" s="38"/>
      <c r="CBC87" s="38"/>
      <c r="CBD87" s="38"/>
      <c r="CBE87" s="38"/>
      <c r="CBF87" s="38"/>
      <c r="CBG87" s="38"/>
      <c r="CBH87" s="38"/>
      <c r="CBI87" s="38"/>
      <c r="CBJ87" s="38"/>
      <c r="CBK87" s="38"/>
      <c r="CBL87" s="38"/>
      <c r="CBM87" s="38"/>
      <c r="CBN87" s="38"/>
      <c r="CBO87" s="38"/>
      <c r="CBP87" s="38"/>
      <c r="CBQ87" s="38"/>
      <c r="CBR87" s="38"/>
      <c r="CBS87" s="38"/>
      <c r="CBT87" s="38"/>
      <c r="CBU87" s="38"/>
      <c r="CBV87" s="38"/>
      <c r="CBW87" s="38"/>
      <c r="CBX87" s="38"/>
      <c r="CBY87" s="38"/>
      <c r="CBZ87" s="38"/>
      <c r="CCA87" s="38"/>
      <c r="CCB87" s="38"/>
      <c r="CCC87" s="38"/>
      <c r="CCD87" s="38"/>
      <c r="CCE87" s="38"/>
      <c r="CCF87" s="38"/>
      <c r="CCG87" s="38"/>
      <c r="CCH87" s="38"/>
      <c r="CCI87" s="38"/>
      <c r="CCJ87" s="38"/>
      <c r="CCK87" s="38"/>
      <c r="CCL87" s="38"/>
      <c r="CCM87" s="38"/>
      <c r="CCN87" s="38"/>
      <c r="CCO87" s="38"/>
      <c r="CCP87" s="38"/>
      <c r="CCQ87" s="38"/>
      <c r="CCR87" s="38"/>
      <c r="CCS87" s="38"/>
      <c r="CCT87" s="38"/>
      <c r="CCU87" s="38"/>
      <c r="CCV87" s="38"/>
      <c r="CCW87" s="38"/>
      <c r="CCX87" s="38"/>
      <c r="CCY87" s="38"/>
      <c r="CCZ87" s="38"/>
      <c r="CDA87" s="38"/>
      <c r="CDB87" s="38"/>
      <c r="CDC87" s="38"/>
      <c r="CDD87" s="38"/>
      <c r="CDE87" s="38"/>
      <c r="CDF87" s="38"/>
      <c r="CDG87" s="38"/>
      <c r="CDH87" s="38"/>
      <c r="CDI87" s="38"/>
      <c r="CDJ87" s="38"/>
      <c r="CDK87" s="38"/>
      <c r="CDL87" s="38"/>
      <c r="CDM87" s="38"/>
      <c r="CDN87" s="38"/>
      <c r="CDO87" s="38"/>
      <c r="CDP87" s="38"/>
      <c r="CDQ87" s="38"/>
      <c r="CDR87" s="38"/>
      <c r="CDS87" s="38"/>
      <c r="CDT87" s="38"/>
      <c r="CDU87" s="38"/>
      <c r="CDV87" s="38"/>
      <c r="CDW87" s="38"/>
      <c r="CDX87" s="38"/>
      <c r="CDY87" s="38"/>
      <c r="CDZ87" s="38"/>
      <c r="CEA87" s="38"/>
      <c r="CEB87" s="38"/>
      <c r="CEC87" s="38"/>
      <c r="CED87" s="38"/>
      <c r="CEE87" s="38"/>
      <c r="CEF87" s="38"/>
      <c r="CEG87" s="38"/>
      <c r="CEH87" s="38"/>
      <c r="CEI87" s="38"/>
      <c r="CEJ87" s="38"/>
      <c r="CEK87" s="38"/>
      <c r="CEL87" s="38"/>
      <c r="CEM87" s="38"/>
      <c r="CEN87" s="38"/>
      <c r="CEO87" s="38"/>
      <c r="CEP87" s="38"/>
      <c r="CEQ87" s="38"/>
      <c r="CER87" s="38"/>
      <c r="CES87" s="38"/>
      <c r="CET87" s="38"/>
      <c r="CEU87" s="38"/>
      <c r="CEV87" s="38"/>
      <c r="CEW87" s="38"/>
      <c r="CEX87" s="38"/>
      <c r="CEY87" s="38"/>
      <c r="CEZ87" s="38"/>
      <c r="CFA87" s="38"/>
      <c r="CFB87" s="38"/>
      <c r="CFC87" s="38"/>
      <c r="CFD87" s="38"/>
      <c r="CFE87" s="38"/>
      <c r="CFF87" s="38"/>
      <c r="CFG87" s="38"/>
      <c r="CFH87" s="38"/>
      <c r="CFI87" s="38"/>
      <c r="CFJ87" s="38"/>
      <c r="CFK87" s="38"/>
      <c r="CFL87" s="38"/>
      <c r="CFM87" s="38"/>
      <c r="CFN87" s="38"/>
      <c r="CFO87" s="38"/>
      <c r="CFP87" s="38"/>
      <c r="CFQ87" s="38"/>
      <c r="CFR87" s="38"/>
      <c r="CFS87" s="38"/>
      <c r="CFT87" s="38"/>
      <c r="CFU87" s="38"/>
      <c r="CFV87" s="38"/>
      <c r="CFW87" s="38"/>
      <c r="CFX87" s="38"/>
      <c r="CFY87" s="38"/>
      <c r="CFZ87" s="38"/>
      <c r="CGA87" s="38"/>
      <c r="CGB87" s="38"/>
      <c r="CGC87" s="38"/>
      <c r="CGD87" s="38"/>
      <c r="CGE87" s="38"/>
      <c r="CGF87" s="38"/>
      <c r="CGG87" s="38"/>
      <c r="CGH87" s="38"/>
      <c r="CGI87" s="38"/>
      <c r="CGJ87" s="38"/>
      <c r="CGK87" s="38"/>
      <c r="CGL87" s="38"/>
      <c r="CGM87" s="38"/>
      <c r="CGN87" s="38"/>
      <c r="CGO87" s="38"/>
      <c r="CGP87" s="38"/>
      <c r="CGQ87" s="38"/>
      <c r="CGR87" s="38"/>
      <c r="CGS87" s="38"/>
      <c r="CGT87" s="38"/>
      <c r="CGU87" s="38"/>
      <c r="CGV87" s="38"/>
      <c r="CGW87" s="38"/>
      <c r="CGX87" s="38"/>
      <c r="CGY87" s="38"/>
      <c r="CGZ87" s="38"/>
      <c r="CHA87" s="38"/>
      <c r="CHB87" s="38"/>
      <c r="CHC87" s="38"/>
      <c r="CHD87" s="38"/>
      <c r="CHE87" s="38"/>
      <c r="CHF87" s="38"/>
      <c r="CHG87" s="38"/>
      <c r="CHH87" s="38"/>
      <c r="CHI87" s="38"/>
      <c r="CHJ87" s="38"/>
      <c r="CHK87" s="38"/>
      <c r="CHL87" s="38"/>
      <c r="CHM87" s="38"/>
      <c r="CHN87" s="38"/>
      <c r="CHO87" s="38"/>
      <c r="CHP87" s="38"/>
      <c r="CHQ87" s="38"/>
      <c r="CHR87" s="38"/>
      <c r="CHS87" s="38"/>
      <c r="CHT87" s="38"/>
      <c r="CHU87" s="38"/>
      <c r="CHV87" s="38"/>
      <c r="CHW87" s="38"/>
      <c r="CHX87" s="38"/>
      <c r="CHY87" s="38"/>
      <c r="CHZ87" s="38"/>
      <c r="CIA87" s="38"/>
      <c r="CIB87" s="38"/>
      <c r="CIC87" s="38"/>
      <c r="CID87" s="38"/>
      <c r="CIE87" s="38"/>
      <c r="CIF87" s="38"/>
      <c r="CIG87" s="38"/>
      <c r="CIH87" s="38"/>
      <c r="CII87" s="38"/>
      <c r="CIJ87" s="38"/>
      <c r="CIK87" s="38"/>
      <c r="CIL87" s="38"/>
      <c r="CIM87" s="38"/>
      <c r="CIN87" s="38"/>
      <c r="CIO87" s="38"/>
      <c r="CIP87" s="38"/>
      <c r="CIQ87" s="38"/>
      <c r="CIR87" s="38"/>
      <c r="CIS87" s="38"/>
      <c r="CIT87" s="38"/>
      <c r="CIU87" s="38"/>
      <c r="CIV87" s="38"/>
      <c r="CIW87" s="38"/>
      <c r="CIX87" s="38"/>
      <c r="CIY87" s="38"/>
      <c r="CIZ87" s="38"/>
      <c r="CJA87" s="38"/>
      <c r="CJB87" s="38"/>
      <c r="CJC87" s="38"/>
      <c r="CJD87" s="38"/>
      <c r="CJE87" s="38"/>
      <c r="CJF87" s="38"/>
      <c r="CJG87" s="38"/>
      <c r="CJH87" s="38"/>
      <c r="CJI87" s="38"/>
      <c r="CJJ87" s="38"/>
      <c r="CJK87" s="38"/>
      <c r="CJL87" s="38"/>
      <c r="CJM87" s="38"/>
      <c r="CJN87" s="38"/>
      <c r="CJO87" s="38"/>
      <c r="CJP87" s="38"/>
      <c r="CJQ87" s="38"/>
      <c r="CJR87" s="38"/>
      <c r="CJS87" s="38"/>
      <c r="CJT87" s="38"/>
      <c r="CJU87" s="38"/>
      <c r="CJV87" s="38"/>
      <c r="CJW87" s="38"/>
      <c r="CJX87" s="38"/>
      <c r="CJY87" s="38"/>
      <c r="CJZ87" s="38"/>
      <c r="CKA87" s="38"/>
      <c r="CKB87" s="38"/>
      <c r="CKC87" s="38"/>
      <c r="CKD87" s="38"/>
      <c r="CKE87" s="38"/>
      <c r="CKF87" s="38"/>
      <c r="CKG87" s="38"/>
      <c r="CKH87" s="38"/>
      <c r="CKI87" s="38"/>
      <c r="CKJ87" s="38"/>
      <c r="CKK87" s="38"/>
      <c r="CKL87" s="38"/>
      <c r="CKM87" s="38"/>
      <c r="CKN87" s="38"/>
      <c r="CKO87" s="38"/>
      <c r="CKP87" s="38"/>
      <c r="CKQ87" s="38"/>
      <c r="CKR87" s="38"/>
      <c r="CKS87" s="38"/>
      <c r="CKT87" s="38"/>
      <c r="CKU87" s="38"/>
      <c r="CKV87" s="38"/>
      <c r="CKW87" s="38"/>
      <c r="CKX87" s="38"/>
      <c r="CKY87" s="38"/>
      <c r="CKZ87" s="38"/>
      <c r="CLA87" s="38"/>
      <c r="CLB87" s="38"/>
      <c r="CLC87" s="38"/>
      <c r="CLD87" s="38"/>
      <c r="CLE87" s="38"/>
      <c r="CLF87" s="38"/>
      <c r="CLG87" s="38"/>
      <c r="CLH87" s="38"/>
      <c r="CLI87" s="38"/>
      <c r="CLJ87" s="38"/>
      <c r="CLK87" s="38"/>
      <c r="CLL87" s="38"/>
      <c r="CLM87" s="38"/>
      <c r="CLN87" s="38"/>
      <c r="CLO87" s="38"/>
      <c r="CLP87" s="38"/>
      <c r="CLQ87" s="38"/>
      <c r="CLR87" s="38"/>
      <c r="CLS87" s="38"/>
      <c r="CLT87" s="38"/>
      <c r="CLU87" s="38"/>
      <c r="CLV87" s="38"/>
      <c r="CLW87" s="38"/>
      <c r="CLX87" s="38"/>
      <c r="CLY87" s="38"/>
      <c r="CLZ87" s="38"/>
      <c r="CMA87" s="38"/>
      <c r="CMB87" s="38"/>
      <c r="CMC87" s="38"/>
      <c r="CMD87" s="38"/>
      <c r="CME87" s="38"/>
      <c r="CMF87" s="38"/>
      <c r="CMG87" s="38"/>
      <c r="CMH87" s="38"/>
      <c r="CMI87" s="38"/>
      <c r="CMJ87" s="38"/>
      <c r="CMK87" s="38"/>
      <c r="CML87" s="38"/>
      <c r="CMM87" s="38"/>
      <c r="CMN87" s="38"/>
      <c r="CMO87" s="38"/>
      <c r="CMP87" s="38"/>
      <c r="CMQ87" s="38"/>
      <c r="CMR87" s="38"/>
      <c r="CMS87" s="38"/>
      <c r="CMT87" s="38"/>
      <c r="CMU87" s="38"/>
      <c r="CMV87" s="38"/>
      <c r="CMW87" s="38"/>
      <c r="CMX87" s="38"/>
      <c r="CMY87" s="38"/>
      <c r="CMZ87" s="38"/>
      <c r="CNA87" s="38"/>
      <c r="CNB87" s="38"/>
      <c r="CNC87" s="38"/>
      <c r="CND87" s="38"/>
      <c r="CNE87" s="38"/>
      <c r="CNF87" s="38"/>
      <c r="CNG87" s="38"/>
      <c r="CNH87" s="38"/>
      <c r="CNI87" s="38"/>
      <c r="CNJ87" s="38"/>
      <c r="CNK87" s="38"/>
      <c r="CNL87" s="38"/>
      <c r="CNM87" s="38"/>
      <c r="CNN87" s="38"/>
      <c r="CNO87" s="38"/>
      <c r="CNP87" s="38"/>
      <c r="CNQ87" s="38"/>
      <c r="CNR87" s="38"/>
      <c r="CNS87" s="38"/>
      <c r="CNT87" s="38"/>
      <c r="CNU87" s="38"/>
      <c r="CNV87" s="38"/>
      <c r="CNW87" s="38"/>
      <c r="CNX87" s="38"/>
      <c r="CNY87" s="38"/>
      <c r="CNZ87" s="38"/>
      <c r="COA87" s="38"/>
      <c r="COB87" s="38"/>
      <c r="COC87" s="38"/>
      <c r="COD87" s="38"/>
      <c r="COE87" s="38"/>
      <c r="COF87" s="38"/>
      <c r="COG87" s="38"/>
      <c r="COH87" s="38"/>
      <c r="COI87" s="38"/>
      <c r="COJ87" s="38"/>
      <c r="COK87" s="38"/>
      <c r="COL87" s="38"/>
      <c r="COM87" s="38"/>
      <c r="CON87" s="38"/>
      <c r="COO87" s="38"/>
      <c r="COP87" s="38"/>
      <c r="COQ87" s="38"/>
      <c r="COR87" s="38"/>
      <c r="COS87" s="38"/>
      <c r="COT87" s="38"/>
      <c r="COU87" s="38"/>
      <c r="COV87" s="38"/>
      <c r="COW87" s="38"/>
      <c r="COX87" s="38"/>
      <c r="COY87" s="38"/>
      <c r="COZ87" s="38"/>
      <c r="CPA87" s="38"/>
      <c r="CPB87" s="38"/>
      <c r="CPC87" s="38"/>
      <c r="CPD87" s="38"/>
      <c r="CPE87" s="38"/>
      <c r="CPF87" s="38"/>
      <c r="CPG87" s="38"/>
      <c r="CPH87" s="38"/>
      <c r="CPI87" s="38"/>
      <c r="CPJ87" s="38"/>
      <c r="CPK87" s="38"/>
      <c r="CPL87" s="38"/>
      <c r="CPM87" s="38"/>
      <c r="CPN87" s="38"/>
      <c r="CPO87" s="38"/>
      <c r="CPP87" s="38"/>
      <c r="CPQ87" s="38"/>
      <c r="CPR87" s="38"/>
      <c r="CPS87" s="38"/>
      <c r="CPT87" s="38"/>
      <c r="CPU87" s="38"/>
      <c r="CPV87" s="38"/>
      <c r="CPW87" s="38"/>
      <c r="CPX87" s="38"/>
      <c r="CPY87" s="38"/>
      <c r="CPZ87" s="38"/>
      <c r="CQA87" s="38"/>
      <c r="CQB87" s="38"/>
      <c r="CQC87" s="38"/>
      <c r="CQD87" s="38"/>
      <c r="CQE87" s="38"/>
      <c r="CQF87" s="38"/>
      <c r="CQG87" s="38"/>
      <c r="CQH87" s="38"/>
      <c r="CQI87" s="38"/>
      <c r="CQJ87" s="38"/>
      <c r="CQK87" s="38"/>
      <c r="CQL87" s="38"/>
      <c r="CQM87" s="38"/>
      <c r="CQN87" s="38"/>
      <c r="CQO87" s="38"/>
      <c r="CQP87" s="38"/>
      <c r="CQQ87" s="38"/>
      <c r="CQR87" s="38"/>
      <c r="CQS87" s="38"/>
      <c r="CQT87" s="38"/>
      <c r="CQU87" s="38"/>
      <c r="CQV87" s="38"/>
      <c r="CQW87" s="38"/>
      <c r="CQX87" s="38"/>
      <c r="CQY87" s="38"/>
      <c r="CQZ87" s="38"/>
      <c r="CRA87" s="38"/>
      <c r="CRB87" s="38"/>
      <c r="CRC87" s="38"/>
      <c r="CRD87" s="38"/>
      <c r="CRE87" s="38"/>
      <c r="CRF87" s="38"/>
      <c r="CRG87" s="38"/>
      <c r="CRH87" s="38"/>
      <c r="CRI87" s="38"/>
      <c r="CRJ87" s="38"/>
      <c r="CRK87" s="38"/>
      <c r="CRL87" s="38"/>
      <c r="CRM87" s="38"/>
      <c r="CRN87" s="38"/>
      <c r="CRO87" s="38"/>
      <c r="CRP87" s="38"/>
      <c r="CRQ87" s="38"/>
      <c r="CRR87" s="38"/>
      <c r="CRS87" s="38"/>
      <c r="CRT87" s="38"/>
      <c r="CRU87" s="38"/>
      <c r="CRV87" s="38"/>
      <c r="CRW87" s="38"/>
      <c r="CRX87" s="38"/>
      <c r="CRY87" s="38"/>
      <c r="CRZ87" s="38"/>
      <c r="CSA87" s="38"/>
      <c r="CSB87" s="38"/>
      <c r="CSC87" s="38"/>
      <c r="CSD87" s="38"/>
      <c r="CSE87" s="38"/>
      <c r="CSF87" s="38"/>
      <c r="CSG87" s="38"/>
      <c r="CSH87" s="38"/>
      <c r="CSI87" s="38"/>
      <c r="CSJ87" s="38"/>
      <c r="CSK87" s="38"/>
      <c r="CSL87" s="38"/>
      <c r="CSM87" s="38"/>
      <c r="CSN87" s="38"/>
      <c r="CSO87" s="38"/>
      <c r="CSP87" s="38"/>
      <c r="CSQ87" s="38"/>
      <c r="CSR87" s="38"/>
      <c r="CSS87" s="38"/>
      <c r="CST87" s="38"/>
      <c r="CSU87" s="38"/>
      <c r="CSV87" s="38"/>
      <c r="CSW87" s="38"/>
      <c r="CSX87" s="38"/>
      <c r="CSY87" s="38"/>
      <c r="CSZ87" s="38"/>
      <c r="CTA87" s="38"/>
      <c r="CTB87" s="38"/>
      <c r="CTC87" s="38"/>
      <c r="CTD87" s="38"/>
      <c r="CTE87" s="38"/>
      <c r="CTF87" s="38"/>
      <c r="CTG87" s="38"/>
      <c r="CTH87" s="38"/>
      <c r="CTI87" s="38"/>
      <c r="CTJ87" s="38"/>
      <c r="CTK87" s="38"/>
      <c r="CTL87" s="38"/>
      <c r="CTM87" s="38"/>
      <c r="CTN87" s="38"/>
      <c r="CTO87" s="38"/>
      <c r="CTP87" s="38"/>
      <c r="CTQ87" s="38"/>
      <c r="CTR87" s="38"/>
      <c r="CTS87" s="38"/>
      <c r="CTT87" s="38"/>
      <c r="CTU87" s="38"/>
      <c r="CTV87" s="38"/>
      <c r="CTW87" s="38"/>
      <c r="CTX87" s="38"/>
      <c r="CTY87" s="38"/>
      <c r="CTZ87" s="38"/>
      <c r="CUA87" s="38"/>
      <c r="CUB87" s="38"/>
      <c r="CUC87" s="38"/>
      <c r="CUD87" s="38"/>
      <c r="CUE87" s="38"/>
      <c r="CUF87" s="38"/>
      <c r="CUG87" s="38"/>
      <c r="CUH87" s="38"/>
      <c r="CUI87" s="38"/>
      <c r="CUJ87" s="38"/>
      <c r="CUK87" s="38"/>
      <c r="CUL87" s="38"/>
      <c r="CUM87" s="38"/>
      <c r="CUN87" s="38"/>
      <c r="CUO87" s="38"/>
      <c r="CUP87" s="38"/>
      <c r="CUQ87" s="38"/>
      <c r="CUR87" s="38"/>
      <c r="CUS87" s="38"/>
      <c r="CUT87" s="38"/>
      <c r="CUU87" s="38"/>
      <c r="CUV87" s="38"/>
      <c r="CUW87" s="38"/>
      <c r="CUX87" s="38"/>
      <c r="CUY87" s="38"/>
      <c r="CUZ87" s="38"/>
      <c r="CVA87" s="38"/>
      <c r="CVB87" s="38"/>
      <c r="CVC87" s="38"/>
      <c r="CVD87" s="38"/>
      <c r="CVE87" s="38"/>
      <c r="CVF87" s="38"/>
      <c r="CVG87" s="38"/>
      <c r="CVH87" s="38"/>
      <c r="CVI87" s="38"/>
      <c r="CVJ87" s="38"/>
      <c r="CVK87" s="38"/>
      <c r="CVL87" s="38"/>
      <c r="CVM87" s="38"/>
      <c r="CVN87" s="38"/>
      <c r="CVO87" s="38"/>
      <c r="CVP87" s="38"/>
      <c r="CVQ87" s="38"/>
      <c r="CVR87" s="38"/>
      <c r="CVS87" s="38"/>
      <c r="CVT87" s="38"/>
      <c r="CVU87" s="38"/>
      <c r="CVV87" s="38"/>
      <c r="CVW87" s="38"/>
      <c r="CVX87" s="38"/>
      <c r="CVY87" s="38"/>
      <c r="CVZ87" s="38"/>
      <c r="CWA87" s="38"/>
      <c r="CWB87" s="38"/>
      <c r="CWC87" s="38"/>
      <c r="CWD87" s="38"/>
      <c r="CWE87" s="38"/>
      <c r="CWF87" s="38"/>
      <c r="CWG87" s="38"/>
      <c r="CWH87" s="38"/>
      <c r="CWI87" s="38"/>
      <c r="CWJ87" s="38"/>
      <c r="CWK87" s="38"/>
      <c r="CWL87" s="38"/>
      <c r="CWM87" s="38"/>
      <c r="CWN87" s="38"/>
      <c r="CWO87" s="38"/>
      <c r="CWP87" s="38"/>
      <c r="CWQ87" s="38"/>
      <c r="CWR87" s="38"/>
      <c r="CWS87" s="38"/>
      <c r="CWT87" s="38"/>
      <c r="CWU87" s="38"/>
      <c r="CWV87" s="38"/>
      <c r="CWW87" s="38"/>
      <c r="CWX87" s="38"/>
      <c r="CWY87" s="38"/>
      <c r="CWZ87" s="38"/>
      <c r="CXA87" s="38"/>
      <c r="CXB87" s="38"/>
      <c r="CXC87" s="38"/>
      <c r="CXD87" s="38"/>
      <c r="CXE87" s="38"/>
      <c r="CXF87" s="38"/>
      <c r="CXG87" s="38"/>
      <c r="CXH87" s="38"/>
      <c r="CXI87" s="38"/>
      <c r="CXJ87" s="38"/>
      <c r="CXK87" s="38"/>
      <c r="CXL87" s="38"/>
      <c r="CXM87" s="38"/>
      <c r="CXN87" s="38"/>
      <c r="CXO87" s="38"/>
      <c r="CXP87" s="38"/>
      <c r="CXQ87" s="38"/>
      <c r="CXR87" s="38"/>
      <c r="CXS87" s="38"/>
      <c r="CXT87" s="38"/>
      <c r="CXU87" s="38"/>
      <c r="CXV87" s="38"/>
      <c r="CXW87" s="38"/>
      <c r="CXX87" s="38"/>
      <c r="CXY87" s="38"/>
      <c r="CXZ87" s="38"/>
      <c r="CYA87" s="38"/>
      <c r="CYB87" s="38"/>
      <c r="CYC87" s="38"/>
      <c r="CYD87" s="38"/>
      <c r="CYE87" s="38"/>
      <c r="CYF87" s="38"/>
      <c r="CYG87" s="38"/>
      <c r="CYH87" s="38"/>
      <c r="CYI87" s="38"/>
      <c r="CYJ87" s="38"/>
      <c r="CYK87" s="38"/>
      <c r="CYL87" s="38"/>
      <c r="CYM87" s="38"/>
      <c r="CYN87" s="38"/>
      <c r="CYO87" s="38"/>
      <c r="CYP87" s="38"/>
      <c r="CYQ87" s="38"/>
      <c r="CYR87" s="38"/>
      <c r="CYS87" s="38"/>
      <c r="CYT87" s="38"/>
      <c r="CYU87" s="38"/>
      <c r="CYV87" s="38"/>
      <c r="CYW87" s="38"/>
      <c r="CYX87" s="38"/>
      <c r="CYY87" s="38"/>
      <c r="CYZ87" s="38"/>
      <c r="CZA87" s="38"/>
      <c r="CZB87" s="38"/>
      <c r="CZC87" s="38"/>
      <c r="CZD87" s="38"/>
      <c r="CZE87" s="38"/>
      <c r="CZF87" s="38"/>
      <c r="CZG87" s="38"/>
      <c r="CZH87" s="38"/>
      <c r="CZI87" s="38"/>
      <c r="CZJ87" s="38"/>
      <c r="CZK87" s="38"/>
      <c r="CZL87" s="38"/>
      <c r="CZM87" s="38"/>
      <c r="CZN87" s="38"/>
      <c r="CZO87" s="38"/>
      <c r="CZP87" s="38"/>
      <c r="CZQ87" s="38"/>
      <c r="CZR87" s="38"/>
      <c r="CZS87" s="38"/>
      <c r="CZT87" s="38"/>
      <c r="CZU87" s="38"/>
      <c r="CZV87" s="38"/>
      <c r="CZW87" s="38"/>
      <c r="CZX87" s="38"/>
      <c r="CZY87" s="38"/>
      <c r="CZZ87" s="38"/>
      <c r="DAA87" s="38"/>
      <c r="DAB87" s="38"/>
      <c r="DAC87" s="38"/>
      <c r="DAD87" s="38"/>
      <c r="DAE87" s="38"/>
      <c r="DAF87" s="38"/>
      <c r="DAG87" s="38"/>
      <c r="DAH87" s="38"/>
      <c r="DAI87" s="38"/>
      <c r="DAJ87" s="38"/>
      <c r="DAK87" s="38"/>
      <c r="DAL87" s="38"/>
      <c r="DAM87" s="38"/>
      <c r="DAN87" s="38"/>
      <c r="DAO87" s="38"/>
      <c r="DAP87" s="38"/>
      <c r="DAQ87" s="38"/>
      <c r="DAR87" s="38"/>
      <c r="DAS87" s="38"/>
      <c r="DAT87" s="38"/>
      <c r="DAU87" s="38"/>
      <c r="DAV87" s="38"/>
      <c r="DAW87" s="38"/>
      <c r="DAX87" s="38"/>
      <c r="DAY87" s="38"/>
      <c r="DAZ87" s="38"/>
      <c r="DBA87" s="38"/>
      <c r="DBB87" s="38"/>
      <c r="DBC87" s="38"/>
      <c r="DBD87" s="38"/>
      <c r="DBE87" s="38"/>
      <c r="DBF87" s="38"/>
      <c r="DBG87" s="38"/>
      <c r="DBH87" s="38"/>
      <c r="DBI87" s="38"/>
      <c r="DBJ87" s="38"/>
      <c r="DBK87" s="38"/>
      <c r="DBL87" s="38"/>
      <c r="DBM87" s="38"/>
      <c r="DBN87" s="38"/>
      <c r="DBO87" s="38"/>
      <c r="DBP87" s="38"/>
      <c r="DBQ87" s="38"/>
      <c r="DBR87" s="38"/>
      <c r="DBS87" s="38"/>
      <c r="DBT87" s="38"/>
      <c r="DBU87" s="38"/>
      <c r="DBV87" s="38"/>
      <c r="DBW87" s="38"/>
      <c r="DBX87" s="38"/>
      <c r="DBY87" s="38"/>
      <c r="DBZ87" s="38"/>
      <c r="DCA87" s="38"/>
      <c r="DCB87" s="38"/>
      <c r="DCC87" s="38"/>
      <c r="DCD87" s="38"/>
      <c r="DCE87" s="38"/>
      <c r="DCF87" s="38"/>
      <c r="DCG87" s="38"/>
      <c r="DCH87" s="38"/>
      <c r="DCI87" s="38"/>
      <c r="DCJ87" s="38"/>
      <c r="DCK87" s="38"/>
      <c r="DCL87" s="38"/>
      <c r="DCM87" s="38"/>
      <c r="DCN87" s="38"/>
      <c r="DCO87" s="38"/>
      <c r="DCP87" s="38"/>
      <c r="DCQ87" s="38"/>
      <c r="DCR87" s="38"/>
      <c r="DCS87" s="38"/>
      <c r="DCT87" s="38"/>
      <c r="DCU87" s="38"/>
      <c r="DCV87" s="38"/>
      <c r="DCW87" s="38"/>
      <c r="DCX87" s="38"/>
      <c r="DCY87" s="38"/>
      <c r="DCZ87" s="38"/>
      <c r="DDA87" s="38"/>
      <c r="DDB87" s="38"/>
      <c r="DDC87" s="38"/>
      <c r="DDD87" s="38"/>
      <c r="DDE87" s="38"/>
      <c r="DDF87" s="38"/>
      <c r="DDG87" s="38"/>
      <c r="DDH87" s="38"/>
      <c r="DDI87" s="38"/>
      <c r="DDJ87" s="38"/>
      <c r="DDK87" s="38"/>
      <c r="DDL87" s="38"/>
      <c r="DDM87" s="38"/>
      <c r="DDN87" s="38"/>
      <c r="DDO87" s="38"/>
      <c r="DDP87" s="38"/>
      <c r="DDQ87" s="38"/>
      <c r="DDR87" s="38"/>
      <c r="DDS87" s="38"/>
      <c r="DDT87" s="38"/>
      <c r="DDU87" s="38"/>
      <c r="DDV87" s="38"/>
      <c r="DDW87" s="38"/>
      <c r="DDX87" s="38"/>
      <c r="DDY87" s="38"/>
      <c r="DDZ87" s="38"/>
      <c r="DEA87" s="38"/>
      <c r="DEB87" s="38"/>
      <c r="DEC87" s="38"/>
      <c r="DED87" s="38"/>
      <c r="DEE87" s="38"/>
      <c r="DEF87" s="38"/>
      <c r="DEG87" s="38"/>
      <c r="DEH87" s="38"/>
      <c r="DEI87" s="38"/>
      <c r="DEJ87" s="38"/>
      <c r="DEK87" s="38"/>
      <c r="DEL87" s="38"/>
      <c r="DEM87" s="38"/>
      <c r="DEN87" s="38"/>
      <c r="DEO87" s="38"/>
      <c r="DEP87" s="38"/>
      <c r="DEQ87" s="38"/>
      <c r="DER87" s="38"/>
      <c r="DES87" s="38"/>
      <c r="DET87" s="38"/>
      <c r="DEU87" s="38"/>
      <c r="DEV87" s="38"/>
      <c r="DEW87" s="38"/>
      <c r="DEX87" s="38"/>
      <c r="DEY87" s="38"/>
      <c r="DEZ87" s="38"/>
      <c r="DFA87" s="38"/>
      <c r="DFB87" s="38"/>
      <c r="DFC87" s="38"/>
      <c r="DFD87" s="38"/>
      <c r="DFE87" s="38"/>
      <c r="DFF87" s="38"/>
      <c r="DFG87" s="38"/>
      <c r="DFH87" s="38"/>
      <c r="DFI87" s="38"/>
      <c r="DFJ87" s="38"/>
      <c r="DFK87" s="38"/>
      <c r="DFL87" s="38"/>
      <c r="DFM87" s="38"/>
      <c r="DFN87" s="38"/>
      <c r="DFO87" s="38"/>
      <c r="DFP87" s="38"/>
      <c r="DFQ87" s="38"/>
      <c r="DFR87" s="38"/>
      <c r="DFS87" s="38"/>
      <c r="DFT87" s="38"/>
      <c r="DFU87" s="38"/>
      <c r="DFV87" s="38"/>
      <c r="DFW87" s="38"/>
      <c r="DFX87" s="38"/>
      <c r="DFY87" s="38"/>
      <c r="DFZ87" s="38"/>
      <c r="DGA87" s="38"/>
      <c r="DGB87" s="38"/>
      <c r="DGC87" s="38"/>
      <c r="DGD87" s="38"/>
      <c r="DGE87" s="38"/>
      <c r="DGF87" s="38"/>
      <c r="DGG87" s="38"/>
      <c r="DGH87" s="38"/>
      <c r="DGI87" s="38"/>
      <c r="DGJ87" s="38"/>
      <c r="DGK87" s="38"/>
      <c r="DGL87" s="38"/>
      <c r="DGM87" s="38"/>
      <c r="DGN87" s="38"/>
      <c r="DGO87" s="38"/>
      <c r="DGP87" s="38"/>
      <c r="DGQ87" s="38"/>
      <c r="DGR87" s="38"/>
      <c r="DGS87" s="38"/>
      <c r="DGT87" s="38"/>
      <c r="DGU87" s="38"/>
      <c r="DGV87" s="38"/>
      <c r="DGW87" s="38"/>
      <c r="DGX87" s="38"/>
      <c r="DGY87" s="38"/>
      <c r="DGZ87" s="38"/>
      <c r="DHA87" s="38"/>
      <c r="DHB87" s="38"/>
      <c r="DHC87" s="38"/>
      <c r="DHD87" s="38"/>
      <c r="DHE87" s="38"/>
      <c r="DHF87" s="38"/>
      <c r="DHG87" s="38"/>
      <c r="DHH87" s="38"/>
      <c r="DHI87" s="38"/>
      <c r="DHJ87" s="38"/>
      <c r="DHK87" s="38"/>
      <c r="DHL87" s="38"/>
      <c r="DHM87" s="38"/>
      <c r="DHN87" s="38"/>
      <c r="DHO87" s="38"/>
      <c r="DHP87" s="38"/>
      <c r="DHQ87" s="38"/>
      <c r="DHR87" s="38"/>
      <c r="DHS87" s="38"/>
      <c r="DHT87" s="38"/>
      <c r="DHU87" s="38"/>
      <c r="DHV87" s="38"/>
      <c r="DHW87" s="38"/>
      <c r="DHX87" s="38"/>
      <c r="DHY87" s="38"/>
      <c r="DHZ87" s="38"/>
      <c r="DIA87" s="38"/>
      <c r="DIB87" s="38"/>
      <c r="DIC87" s="38"/>
      <c r="DID87" s="38"/>
      <c r="DIE87" s="38"/>
      <c r="DIF87" s="38"/>
      <c r="DIG87" s="38"/>
      <c r="DIH87" s="38"/>
      <c r="DII87" s="38"/>
      <c r="DIJ87" s="38"/>
      <c r="DIK87" s="38"/>
      <c r="DIL87" s="38"/>
      <c r="DIM87" s="38"/>
      <c r="DIN87" s="38"/>
      <c r="DIO87" s="38"/>
      <c r="DIP87" s="38"/>
      <c r="DIQ87" s="38"/>
      <c r="DIR87" s="38"/>
      <c r="DIS87" s="38"/>
      <c r="DIT87" s="38"/>
      <c r="DIU87" s="38"/>
      <c r="DIV87" s="38"/>
      <c r="DIW87" s="38"/>
      <c r="DIX87" s="38"/>
      <c r="DIY87" s="38"/>
      <c r="DIZ87" s="38"/>
      <c r="DJA87" s="38"/>
      <c r="DJB87" s="38"/>
      <c r="DJC87" s="38"/>
      <c r="DJD87" s="38"/>
      <c r="DJE87" s="38"/>
      <c r="DJF87" s="38"/>
      <c r="DJG87" s="38"/>
      <c r="DJH87" s="38"/>
      <c r="DJI87" s="38"/>
      <c r="DJJ87" s="38"/>
      <c r="DJK87" s="38"/>
      <c r="DJL87" s="38"/>
      <c r="DJM87" s="38"/>
      <c r="DJN87" s="38"/>
      <c r="DJO87" s="38"/>
      <c r="DJP87" s="38"/>
      <c r="DJQ87" s="38"/>
      <c r="DJR87" s="38"/>
      <c r="DJS87" s="38"/>
      <c r="DJT87" s="38"/>
      <c r="DJU87" s="38"/>
      <c r="DJV87" s="38"/>
      <c r="DJW87" s="38"/>
      <c r="DJX87" s="38"/>
      <c r="DJY87" s="38"/>
      <c r="DJZ87" s="38"/>
      <c r="DKA87" s="38"/>
      <c r="DKB87" s="38"/>
      <c r="DKC87" s="38"/>
      <c r="DKD87" s="38"/>
      <c r="DKE87" s="38"/>
      <c r="DKF87" s="38"/>
      <c r="DKG87" s="38"/>
      <c r="DKH87" s="38"/>
      <c r="DKI87" s="38"/>
      <c r="DKJ87" s="38"/>
      <c r="DKK87" s="38"/>
      <c r="DKL87" s="38"/>
      <c r="DKM87" s="38"/>
      <c r="DKN87" s="38"/>
      <c r="DKO87" s="38"/>
      <c r="DKP87" s="38"/>
      <c r="DKQ87" s="38"/>
      <c r="DKR87" s="38"/>
      <c r="DKS87" s="38"/>
      <c r="DKT87" s="38"/>
      <c r="DKU87" s="38"/>
      <c r="DKV87" s="38"/>
      <c r="DKW87" s="38"/>
      <c r="DKX87" s="38"/>
      <c r="DKY87" s="38"/>
      <c r="DKZ87" s="38"/>
      <c r="DLA87" s="38"/>
      <c r="DLB87" s="38"/>
      <c r="DLC87" s="38"/>
      <c r="DLD87" s="38"/>
      <c r="DLE87" s="38"/>
      <c r="DLF87" s="38"/>
      <c r="DLG87" s="38"/>
      <c r="DLH87" s="38"/>
      <c r="DLI87" s="38"/>
      <c r="DLJ87" s="38"/>
      <c r="DLK87" s="38"/>
      <c r="DLL87" s="38"/>
      <c r="DLM87" s="38"/>
      <c r="DLN87" s="38"/>
      <c r="DLO87" s="38"/>
      <c r="DLP87" s="38"/>
      <c r="DLQ87" s="38"/>
      <c r="DLR87" s="38"/>
      <c r="DLS87" s="38"/>
      <c r="DLT87" s="38"/>
      <c r="DLU87" s="38"/>
      <c r="DLV87" s="38"/>
      <c r="DLW87" s="38"/>
      <c r="DLX87" s="38"/>
      <c r="DLY87" s="38"/>
      <c r="DLZ87" s="38"/>
      <c r="DMA87" s="38"/>
      <c r="DMB87" s="38"/>
      <c r="DMC87" s="38"/>
      <c r="DMD87" s="38"/>
      <c r="DME87" s="38"/>
      <c r="DMF87" s="38"/>
      <c r="DMG87" s="38"/>
      <c r="DMH87" s="38"/>
      <c r="DMI87" s="38"/>
      <c r="DMJ87" s="38"/>
      <c r="DMK87" s="38"/>
      <c r="DML87" s="38"/>
      <c r="DMM87" s="38"/>
      <c r="DMN87" s="38"/>
      <c r="DMO87" s="38"/>
      <c r="DMP87" s="38"/>
      <c r="DMQ87" s="38"/>
      <c r="DMR87" s="38"/>
      <c r="DMS87" s="38"/>
      <c r="DMT87" s="38"/>
      <c r="DMU87" s="38"/>
      <c r="DMV87" s="38"/>
      <c r="DMW87" s="38"/>
      <c r="DMX87" s="38"/>
      <c r="DMY87" s="38"/>
      <c r="DMZ87" s="38"/>
      <c r="DNA87" s="38"/>
      <c r="DNB87" s="38"/>
      <c r="DNC87" s="38"/>
      <c r="DND87" s="38"/>
      <c r="DNE87" s="38"/>
      <c r="DNF87" s="38"/>
      <c r="DNG87" s="38"/>
      <c r="DNH87" s="38"/>
      <c r="DNI87" s="38"/>
      <c r="DNJ87" s="38"/>
      <c r="DNK87" s="38"/>
      <c r="DNL87" s="38"/>
      <c r="DNM87" s="38"/>
      <c r="DNN87" s="38"/>
      <c r="DNO87" s="38"/>
      <c r="DNP87" s="38"/>
      <c r="DNQ87" s="38"/>
      <c r="DNR87" s="38"/>
      <c r="DNS87" s="38"/>
      <c r="DNT87" s="38"/>
      <c r="DNU87" s="38"/>
      <c r="DNV87" s="38"/>
      <c r="DNW87" s="38"/>
      <c r="DNX87" s="38"/>
      <c r="DNY87" s="38"/>
      <c r="DNZ87" s="38"/>
      <c r="DOA87" s="38"/>
      <c r="DOB87" s="38"/>
      <c r="DOC87" s="38"/>
      <c r="DOD87" s="38"/>
      <c r="DOE87" s="38"/>
      <c r="DOF87" s="38"/>
      <c r="DOG87" s="38"/>
      <c r="DOH87" s="38"/>
      <c r="DOI87" s="38"/>
      <c r="DOJ87" s="38"/>
      <c r="DOK87" s="38"/>
      <c r="DOL87" s="38"/>
      <c r="DOM87" s="38"/>
      <c r="DON87" s="38"/>
      <c r="DOO87" s="38"/>
      <c r="DOP87" s="38"/>
      <c r="DOQ87" s="38"/>
      <c r="DOR87" s="38"/>
      <c r="DOS87" s="38"/>
      <c r="DOT87" s="38"/>
      <c r="DOU87" s="38"/>
      <c r="DOV87" s="38"/>
      <c r="DOW87" s="38"/>
      <c r="DOX87" s="38"/>
      <c r="DOY87" s="38"/>
      <c r="DOZ87" s="38"/>
      <c r="DPA87" s="38"/>
      <c r="DPB87" s="38"/>
      <c r="DPC87" s="38"/>
      <c r="DPD87" s="38"/>
      <c r="DPE87" s="38"/>
      <c r="DPF87" s="38"/>
      <c r="DPG87" s="38"/>
      <c r="DPH87" s="38"/>
      <c r="DPI87" s="38"/>
      <c r="DPJ87" s="38"/>
      <c r="DPK87" s="38"/>
      <c r="DPL87" s="38"/>
      <c r="DPM87" s="38"/>
      <c r="DPN87" s="38"/>
      <c r="DPO87" s="38"/>
      <c r="DPP87" s="38"/>
      <c r="DPQ87" s="38"/>
      <c r="DPR87" s="38"/>
      <c r="DPS87" s="38"/>
      <c r="DPT87" s="38"/>
      <c r="DPU87" s="38"/>
      <c r="DPV87" s="38"/>
      <c r="DPW87" s="38"/>
      <c r="DPX87" s="38"/>
      <c r="DPY87" s="38"/>
      <c r="DPZ87" s="38"/>
      <c r="DQA87" s="38"/>
      <c r="DQB87" s="38"/>
      <c r="DQC87" s="38"/>
      <c r="DQD87" s="38"/>
      <c r="DQE87" s="38"/>
      <c r="DQF87" s="38"/>
      <c r="DQG87" s="38"/>
      <c r="DQH87" s="38"/>
      <c r="DQI87" s="38"/>
      <c r="DQJ87" s="38"/>
      <c r="DQK87" s="38"/>
      <c r="DQL87" s="38"/>
      <c r="DQM87" s="38"/>
      <c r="DQN87" s="38"/>
      <c r="DQO87" s="38"/>
      <c r="DQP87" s="38"/>
      <c r="DQQ87" s="38"/>
      <c r="DQR87" s="38"/>
      <c r="DQS87" s="38"/>
      <c r="DQT87" s="38"/>
      <c r="DQU87" s="38"/>
      <c r="DQV87" s="38"/>
      <c r="DQW87" s="38"/>
      <c r="DQX87" s="38"/>
      <c r="DQY87" s="38"/>
      <c r="DQZ87" s="38"/>
      <c r="DRA87" s="38"/>
      <c r="DRB87" s="38"/>
      <c r="DRC87" s="38"/>
      <c r="DRD87" s="38"/>
      <c r="DRE87" s="38"/>
      <c r="DRF87" s="38"/>
      <c r="DRG87" s="38"/>
      <c r="DRH87" s="38"/>
      <c r="DRI87" s="38"/>
      <c r="DRJ87" s="38"/>
      <c r="DRK87" s="38"/>
      <c r="DRL87" s="38"/>
      <c r="DRM87" s="38"/>
      <c r="DRN87" s="38"/>
      <c r="DRO87" s="38"/>
      <c r="DRP87" s="38"/>
      <c r="DRQ87" s="38"/>
      <c r="DRR87" s="38"/>
      <c r="DRS87" s="38"/>
      <c r="DRT87" s="38"/>
      <c r="DRU87" s="38"/>
      <c r="DRV87" s="38"/>
      <c r="DRW87" s="38"/>
      <c r="DRX87" s="38"/>
      <c r="DRY87" s="38"/>
      <c r="DRZ87" s="38"/>
      <c r="DSA87" s="38"/>
      <c r="DSB87" s="38"/>
      <c r="DSC87" s="38"/>
      <c r="DSD87" s="38"/>
      <c r="DSE87" s="38"/>
      <c r="DSF87" s="38"/>
      <c r="DSG87" s="38"/>
      <c r="DSH87" s="38"/>
      <c r="DSI87" s="38"/>
      <c r="DSJ87" s="38"/>
      <c r="DSK87" s="38"/>
      <c r="DSL87" s="38"/>
      <c r="DSM87" s="38"/>
      <c r="DSN87" s="38"/>
      <c r="DSO87" s="38"/>
      <c r="DSP87" s="38"/>
      <c r="DSQ87" s="38"/>
      <c r="DSR87" s="38"/>
      <c r="DSS87" s="38"/>
      <c r="DST87" s="38"/>
      <c r="DSU87" s="38"/>
      <c r="DSV87" s="38"/>
      <c r="DSW87" s="38"/>
      <c r="DSX87" s="38"/>
      <c r="DSY87" s="38"/>
      <c r="DSZ87" s="38"/>
      <c r="DTA87" s="38"/>
      <c r="DTB87" s="38"/>
      <c r="DTC87" s="38"/>
      <c r="DTD87" s="38"/>
      <c r="DTE87" s="38"/>
      <c r="DTF87" s="38"/>
      <c r="DTG87" s="38"/>
      <c r="DTH87" s="38"/>
      <c r="DTI87" s="38"/>
      <c r="DTJ87" s="38"/>
      <c r="DTK87" s="38"/>
      <c r="DTL87" s="38"/>
      <c r="DTM87" s="38"/>
      <c r="DTN87" s="38"/>
      <c r="DTO87" s="38"/>
      <c r="DTP87" s="38"/>
      <c r="DTQ87" s="38"/>
      <c r="DTR87" s="38"/>
      <c r="DTS87" s="38"/>
      <c r="DTT87" s="38"/>
      <c r="DTU87" s="38"/>
      <c r="DTV87" s="38"/>
      <c r="DTW87" s="38"/>
      <c r="DTX87" s="38"/>
      <c r="DTY87" s="38"/>
      <c r="DTZ87" s="38"/>
      <c r="DUA87" s="38"/>
      <c r="DUB87" s="38"/>
      <c r="DUC87" s="38"/>
      <c r="DUD87" s="38"/>
      <c r="DUE87" s="38"/>
      <c r="DUF87" s="38"/>
      <c r="DUG87" s="38"/>
      <c r="DUH87" s="38"/>
      <c r="DUI87" s="38"/>
      <c r="DUJ87" s="38"/>
      <c r="DUK87" s="38"/>
      <c r="DUL87" s="38"/>
      <c r="DUM87" s="38"/>
      <c r="DUN87" s="38"/>
      <c r="DUO87" s="38"/>
      <c r="DUP87" s="38"/>
      <c r="DUQ87" s="38"/>
      <c r="DUR87" s="38"/>
      <c r="DUS87" s="38"/>
      <c r="DUT87" s="38"/>
      <c r="DUU87" s="38"/>
      <c r="DUV87" s="38"/>
      <c r="DUW87" s="38"/>
      <c r="DUX87" s="38"/>
      <c r="DUY87" s="38"/>
      <c r="DUZ87" s="38"/>
      <c r="DVA87" s="38"/>
      <c r="DVB87" s="38"/>
      <c r="DVC87" s="38"/>
      <c r="DVD87" s="38"/>
      <c r="DVE87" s="38"/>
      <c r="DVF87" s="38"/>
      <c r="DVG87" s="38"/>
      <c r="DVH87" s="38"/>
      <c r="DVI87" s="38"/>
      <c r="DVJ87" s="38"/>
      <c r="DVK87" s="38"/>
      <c r="DVL87" s="38"/>
      <c r="DVM87" s="38"/>
      <c r="DVN87" s="38"/>
      <c r="DVO87" s="38"/>
      <c r="DVP87" s="38"/>
      <c r="DVQ87" s="38"/>
      <c r="DVR87" s="38"/>
      <c r="DVS87" s="38"/>
      <c r="DVT87" s="38"/>
      <c r="DVU87" s="38"/>
      <c r="DVV87" s="38"/>
      <c r="DVW87" s="38"/>
      <c r="DVX87" s="38"/>
      <c r="DVY87" s="38"/>
      <c r="DVZ87" s="38"/>
      <c r="DWA87" s="38"/>
      <c r="DWB87" s="38"/>
      <c r="DWC87" s="38"/>
      <c r="DWD87" s="38"/>
      <c r="DWE87" s="38"/>
      <c r="DWF87" s="38"/>
      <c r="DWG87" s="38"/>
      <c r="DWH87" s="38"/>
      <c r="DWI87" s="38"/>
      <c r="DWJ87" s="38"/>
      <c r="DWK87" s="38"/>
      <c r="DWL87" s="38"/>
      <c r="DWM87" s="38"/>
      <c r="DWN87" s="38"/>
      <c r="DWO87" s="38"/>
      <c r="DWP87" s="38"/>
      <c r="DWQ87" s="38"/>
      <c r="DWR87" s="38"/>
      <c r="DWS87" s="38"/>
      <c r="DWT87" s="38"/>
      <c r="DWU87" s="38"/>
      <c r="DWV87" s="38"/>
      <c r="DWW87" s="38"/>
      <c r="DWX87" s="38"/>
      <c r="DWY87" s="38"/>
      <c r="DWZ87" s="38"/>
      <c r="DXA87" s="38"/>
      <c r="DXB87" s="38"/>
      <c r="DXC87" s="38"/>
      <c r="DXD87" s="38"/>
      <c r="DXE87" s="38"/>
      <c r="DXF87" s="38"/>
      <c r="DXG87" s="38"/>
      <c r="DXH87" s="38"/>
      <c r="DXI87" s="38"/>
      <c r="DXJ87" s="38"/>
      <c r="DXK87" s="38"/>
      <c r="DXL87" s="38"/>
      <c r="DXM87" s="38"/>
      <c r="DXN87" s="38"/>
      <c r="DXO87" s="38"/>
      <c r="DXP87" s="38"/>
      <c r="DXQ87" s="38"/>
      <c r="DXR87" s="38"/>
      <c r="DXS87" s="38"/>
      <c r="DXT87" s="38"/>
      <c r="DXU87" s="38"/>
      <c r="DXV87" s="38"/>
      <c r="DXW87" s="38"/>
      <c r="DXX87" s="38"/>
      <c r="DXY87" s="38"/>
      <c r="DXZ87" s="38"/>
      <c r="DYA87" s="38"/>
      <c r="DYB87" s="38"/>
      <c r="DYC87" s="38"/>
      <c r="DYD87" s="38"/>
      <c r="DYE87" s="38"/>
      <c r="DYF87" s="38"/>
      <c r="DYG87" s="38"/>
      <c r="DYH87" s="38"/>
      <c r="DYI87" s="38"/>
      <c r="DYJ87" s="38"/>
      <c r="DYK87" s="38"/>
      <c r="DYL87" s="38"/>
      <c r="DYM87" s="38"/>
      <c r="DYN87" s="38"/>
      <c r="DYO87" s="38"/>
      <c r="DYP87" s="38"/>
      <c r="DYQ87" s="38"/>
      <c r="DYR87" s="38"/>
      <c r="DYS87" s="38"/>
      <c r="DYT87" s="38"/>
      <c r="DYU87" s="38"/>
      <c r="DYV87" s="38"/>
      <c r="DYW87" s="38"/>
      <c r="DYX87" s="38"/>
      <c r="DYY87" s="38"/>
      <c r="DYZ87" s="38"/>
      <c r="DZA87" s="38"/>
      <c r="DZB87" s="38"/>
      <c r="DZC87" s="38"/>
      <c r="DZD87" s="38"/>
      <c r="DZE87" s="38"/>
      <c r="DZF87" s="38"/>
      <c r="DZG87" s="38"/>
      <c r="DZH87" s="38"/>
      <c r="DZI87" s="38"/>
      <c r="DZJ87" s="38"/>
      <c r="DZK87" s="38"/>
      <c r="DZL87" s="38"/>
      <c r="DZM87" s="38"/>
      <c r="DZN87" s="38"/>
      <c r="DZO87" s="38"/>
      <c r="DZP87" s="38"/>
      <c r="DZQ87" s="38"/>
      <c r="DZR87" s="38"/>
      <c r="DZS87" s="38"/>
      <c r="DZT87" s="38"/>
      <c r="DZU87" s="38"/>
      <c r="DZV87" s="38"/>
      <c r="DZW87" s="38"/>
      <c r="DZX87" s="38"/>
      <c r="DZY87" s="38"/>
      <c r="DZZ87" s="38"/>
      <c r="EAA87" s="38"/>
      <c r="EAB87" s="38"/>
      <c r="EAC87" s="38"/>
      <c r="EAD87" s="38"/>
      <c r="EAE87" s="38"/>
      <c r="EAF87" s="38"/>
      <c r="EAG87" s="38"/>
      <c r="EAH87" s="38"/>
      <c r="EAI87" s="38"/>
      <c r="EAJ87" s="38"/>
      <c r="EAK87" s="38"/>
      <c r="EAL87" s="38"/>
      <c r="EAM87" s="38"/>
      <c r="EAN87" s="38"/>
      <c r="EAO87" s="38"/>
      <c r="EAP87" s="38"/>
      <c r="EAQ87" s="38"/>
      <c r="EAR87" s="38"/>
      <c r="EAS87" s="38"/>
      <c r="EAT87" s="38"/>
      <c r="EAU87" s="38"/>
      <c r="EAV87" s="38"/>
      <c r="EAW87" s="38"/>
      <c r="EAX87" s="38"/>
      <c r="EAY87" s="38"/>
      <c r="EAZ87" s="38"/>
      <c r="EBA87" s="38"/>
      <c r="EBB87" s="38"/>
      <c r="EBC87" s="38"/>
      <c r="EBD87" s="38"/>
      <c r="EBE87" s="38"/>
      <c r="EBF87" s="38"/>
      <c r="EBG87" s="38"/>
      <c r="EBH87" s="38"/>
      <c r="EBI87" s="38"/>
      <c r="EBJ87" s="38"/>
      <c r="EBK87" s="38"/>
      <c r="EBL87" s="38"/>
      <c r="EBM87" s="38"/>
      <c r="EBN87" s="38"/>
      <c r="EBO87" s="38"/>
      <c r="EBP87" s="38"/>
      <c r="EBQ87" s="38"/>
      <c r="EBR87" s="38"/>
      <c r="EBS87" s="38"/>
      <c r="EBT87" s="38"/>
      <c r="EBU87" s="38"/>
      <c r="EBV87" s="38"/>
      <c r="EBW87" s="38"/>
      <c r="EBX87" s="38"/>
      <c r="EBY87" s="38"/>
      <c r="EBZ87" s="38"/>
      <c r="ECA87" s="38"/>
      <c r="ECB87" s="38"/>
      <c r="ECC87" s="38"/>
      <c r="ECD87" s="38"/>
      <c r="ECE87" s="38"/>
      <c r="ECF87" s="38"/>
      <c r="ECG87" s="38"/>
      <c r="ECH87" s="38"/>
      <c r="ECI87" s="38"/>
      <c r="ECJ87" s="38"/>
      <c r="ECK87" s="38"/>
      <c r="ECL87" s="38"/>
      <c r="ECM87" s="38"/>
      <c r="ECN87" s="38"/>
      <c r="ECO87" s="38"/>
      <c r="ECP87" s="38"/>
      <c r="ECQ87" s="38"/>
      <c r="ECR87" s="38"/>
      <c r="ECS87" s="38"/>
      <c r="ECT87" s="38"/>
      <c r="ECU87" s="38"/>
      <c r="ECV87" s="38"/>
      <c r="ECW87" s="38"/>
      <c r="ECX87" s="38"/>
      <c r="ECY87" s="38"/>
      <c r="ECZ87" s="38"/>
      <c r="EDA87" s="38"/>
      <c r="EDB87" s="38"/>
      <c r="EDC87" s="38"/>
      <c r="EDD87" s="38"/>
      <c r="EDE87" s="38"/>
      <c r="EDF87" s="38"/>
      <c r="EDG87" s="38"/>
      <c r="EDH87" s="38"/>
      <c r="EDI87" s="38"/>
      <c r="EDJ87" s="38"/>
      <c r="EDK87" s="38"/>
      <c r="EDL87" s="38"/>
      <c r="EDM87" s="38"/>
      <c r="EDN87" s="38"/>
      <c r="EDO87" s="38"/>
      <c r="EDP87" s="38"/>
      <c r="EDQ87" s="38"/>
      <c r="EDR87" s="38"/>
      <c r="EDS87" s="38"/>
      <c r="EDT87" s="38"/>
      <c r="EDU87" s="38"/>
      <c r="EDV87" s="38"/>
      <c r="EDW87" s="38"/>
      <c r="EDX87" s="38"/>
      <c r="EDY87" s="38"/>
      <c r="EDZ87" s="38"/>
      <c r="EEA87" s="38"/>
      <c r="EEB87" s="38"/>
      <c r="EEC87" s="38"/>
      <c r="EED87" s="38"/>
      <c r="EEE87" s="38"/>
      <c r="EEF87" s="38"/>
      <c r="EEG87" s="38"/>
      <c r="EEH87" s="38"/>
      <c r="EEI87" s="38"/>
      <c r="EEJ87" s="38"/>
      <c r="EEK87" s="38"/>
      <c r="EEL87" s="38"/>
      <c r="EEM87" s="38"/>
      <c r="EEN87" s="38"/>
      <c r="EEO87" s="38"/>
      <c r="EEP87" s="38"/>
      <c r="EEQ87" s="38"/>
      <c r="EER87" s="38"/>
      <c r="EES87" s="38"/>
      <c r="EET87" s="38"/>
      <c r="EEU87" s="38"/>
      <c r="EEV87" s="38"/>
      <c r="EEW87" s="38"/>
      <c r="EEX87" s="38"/>
      <c r="EEY87" s="38"/>
      <c r="EEZ87" s="38"/>
      <c r="EFA87" s="38"/>
      <c r="EFB87" s="38"/>
      <c r="EFC87" s="38"/>
      <c r="EFD87" s="38"/>
      <c r="EFE87" s="38"/>
      <c r="EFF87" s="38"/>
      <c r="EFG87" s="38"/>
      <c r="EFH87" s="38"/>
      <c r="EFI87" s="38"/>
      <c r="EFJ87" s="38"/>
      <c r="EFK87" s="38"/>
      <c r="EFL87" s="38"/>
      <c r="EFM87" s="38"/>
      <c r="EFN87" s="38"/>
      <c r="EFO87" s="38"/>
      <c r="EFP87" s="38"/>
      <c r="EFQ87" s="38"/>
      <c r="EFR87" s="38"/>
      <c r="EFS87" s="38"/>
      <c r="EFT87" s="38"/>
      <c r="EFU87" s="38"/>
      <c r="EFV87" s="38"/>
      <c r="EFW87" s="38"/>
      <c r="EFX87" s="38"/>
      <c r="EFY87" s="38"/>
      <c r="EFZ87" s="38"/>
      <c r="EGA87" s="38"/>
      <c r="EGB87" s="38"/>
      <c r="EGC87" s="38"/>
      <c r="EGD87" s="38"/>
      <c r="EGE87" s="38"/>
      <c r="EGF87" s="38"/>
      <c r="EGG87" s="38"/>
      <c r="EGH87" s="38"/>
      <c r="EGI87" s="38"/>
      <c r="EGJ87" s="38"/>
      <c r="EGK87" s="38"/>
      <c r="EGL87" s="38"/>
      <c r="EGM87" s="38"/>
      <c r="EGN87" s="38"/>
      <c r="EGO87" s="38"/>
      <c r="EGP87" s="38"/>
      <c r="EGQ87" s="38"/>
      <c r="EGR87" s="38"/>
      <c r="EGS87" s="38"/>
      <c r="EGT87" s="38"/>
      <c r="EGU87" s="38"/>
      <c r="EGV87" s="38"/>
      <c r="EGW87" s="38"/>
      <c r="EGX87" s="38"/>
      <c r="EGY87" s="38"/>
      <c r="EGZ87" s="38"/>
      <c r="EHA87" s="38"/>
      <c r="EHB87" s="38"/>
      <c r="EHC87" s="38"/>
      <c r="EHD87" s="38"/>
      <c r="EHE87" s="38"/>
      <c r="EHF87" s="38"/>
      <c r="EHG87" s="38"/>
      <c r="EHH87" s="38"/>
      <c r="EHI87" s="38"/>
      <c r="EHJ87" s="38"/>
      <c r="EHK87" s="38"/>
      <c r="EHL87" s="38"/>
      <c r="EHM87" s="38"/>
      <c r="EHN87" s="38"/>
      <c r="EHO87" s="38"/>
      <c r="EHP87" s="38"/>
      <c r="EHQ87" s="38"/>
      <c r="EHR87" s="38"/>
      <c r="EHS87" s="38"/>
      <c r="EHT87" s="38"/>
      <c r="EHU87" s="38"/>
      <c r="EHV87" s="38"/>
      <c r="EHW87" s="38"/>
      <c r="EHX87" s="38"/>
      <c r="EHY87" s="38"/>
      <c r="EHZ87" s="38"/>
      <c r="EIA87" s="38"/>
      <c r="EIB87" s="38"/>
      <c r="EIC87" s="38"/>
      <c r="EID87" s="38"/>
      <c r="EIE87" s="38"/>
      <c r="EIF87" s="38"/>
      <c r="EIG87" s="38"/>
      <c r="EIH87" s="38"/>
      <c r="EII87" s="38"/>
      <c r="EIJ87" s="38"/>
      <c r="EIK87" s="38"/>
      <c r="EIL87" s="38"/>
      <c r="EIM87" s="38"/>
      <c r="EIN87" s="38"/>
      <c r="EIO87" s="38"/>
      <c r="EIP87" s="38"/>
      <c r="EIQ87" s="38"/>
      <c r="EIR87" s="38"/>
      <c r="EIS87" s="38"/>
      <c r="EIT87" s="38"/>
      <c r="EIU87" s="38"/>
      <c r="EIV87" s="38"/>
      <c r="EIW87" s="38"/>
      <c r="EIX87" s="38"/>
      <c r="EIY87" s="38"/>
      <c r="EIZ87" s="38"/>
      <c r="EJA87" s="38"/>
      <c r="EJB87" s="38"/>
      <c r="EJC87" s="38"/>
      <c r="EJD87" s="38"/>
      <c r="EJE87" s="38"/>
      <c r="EJF87" s="38"/>
      <c r="EJG87" s="38"/>
      <c r="EJH87" s="38"/>
      <c r="EJI87" s="38"/>
      <c r="EJJ87" s="38"/>
      <c r="EJK87" s="38"/>
      <c r="EJL87" s="38"/>
      <c r="EJM87" s="38"/>
      <c r="EJN87" s="38"/>
      <c r="EJO87" s="38"/>
      <c r="EJP87" s="38"/>
      <c r="EJQ87" s="38"/>
      <c r="EJR87" s="38"/>
      <c r="EJS87" s="38"/>
      <c r="EJT87" s="38"/>
      <c r="EJU87" s="38"/>
      <c r="EJV87" s="38"/>
      <c r="EJW87" s="38"/>
      <c r="EJX87" s="38"/>
      <c r="EJY87" s="38"/>
      <c r="EJZ87" s="38"/>
      <c r="EKA87" s="38"/>
      <c r="EKB87" s="38"/>
      <c r="EKC87" s="38"/>
      <c r="EKD87" s="38"/>
      <c r="EKE87" s="38"/>
      <c r="EKF87" s="38"/>
      <c r="EKG87" s="38"/>
      <c r="EKH87" s="38"/>
      <c r="EKI87" s="38"/>
      <c r="EKJ87" s="38"/>
      <c r="EKK87" s="38"/>
      <c r="EKL87" s="38"/>
      <c r="EKM87" s="38"/>
      <c r="EKN87" s="38"/>
      <c r="EKO87" s="38"/>
      <c r="EKP87" s="38"/>
      <c r="EKQ87" s="38"/>
      <c r="EKR87" s="38"/>
      <c r="EKS87" s="38"/>
      <c r="EKT87" s="38"/>
      <c r="EKU87" s="38"/>
      <c r="EKV87" s="38"/>
      <c r="EKW87" s="38"/>
      <c r="EKX87" s="38"/>
      <c r="EKY87" s="38"/>
      <c r="EKZ87" s="38"/>
      <c r="ELA87" s="38"/>
      <c r="ELB87" s="38"/>
      <c r="ELC87" s="38"/>
      <c r="ELD87" s="38"/>
      <c r="ELE87" s="38"/>
      <c r="ELF87" s="38"/>
      <c r="ELG87" s="38"/>
      <c r="ELH87" s="38"/>
      <c r="ELI87" s="38"/>
      <c r="ELJ87" s="38"/>
      <c r="ELK87" s="38"/>
      <c r="ELL87" s="38"/>
      <c r="ELM87" s="38"/>
      <c r="ELN87" s="38"/>
      <c r="ELO87" s="38"/>
      <c r="ELP87" s="38"/>
      <c r="ELQ87" s="38"/>
      <c r="ELR87" s="38"/>
      <c r="ELS87" s="38"/>
      <c r="ELT87" s="38"/>
      <c r="ELU87" s="38"/>
      <c r="ELV87" s="38"/>
      <c r="ELW87" s="38"/>
      <c r="ELX87" s="38"/>
      <c r="ELY87" s="38"/>
      <c r="ELZ87" s="38"/>
      <c r="EMA87" s="38"/>
      <c r="EMB87" s="38"/>
      <c r="EMC87" s="38"/>
      <c r="EMD87" s="38"/>
      <c r="EME87" s="38"/>
      <c r="EMF87" s="38"/>
      <c r="EMG87" s="38"/>
      <c r="EMH87" s="38"/>
      <c r="EMI87" s="38"/>
      <c r="EMJ87" s="38"/>
      <c r="EMK87" s="38"/>
      <c r="EML87" s="38"/>
      <c r="EMM87" s="38"/>
      <c r="EMN87" s="38"/>
      <c r="EMO87" s="38"/>
      <c r="EMP87" s="38"/>
      <c r="EMQ87" s="38"/>
      <c r="EMR87" s="38"/>
      <c r="EMS87" s="38"/>
      <c r="EMT87" s="38"/>
      <c r="EMU87" s="38"/>
      <c r="EMV87" s="38"/>
      <c r="EMW87" s="38"/>
      <c r="EMX87" s="38"/>
      <c r="EMY87" s="38"/>
      <c r="EMZ87" s="38"/>
      <c r="ENA87" s="38"/>
      <c r="ENB87" s="38"/>
      <c r="ENC87" s="38"/>
      <c r="END87" s="38"/>
      <c r="ENE87" s="38"/>
      <c r="ENF87" s="38"/>
      <c r="ENG87" s="38"/>
      <c r="ENH87" s="38"/>
      <c r="ENI87" s="38"/>
      <c r="ENJ87" s="38"/>
      <c r="ENK87" s="38"/>
      <c r="ENL87" s="38"/>
      <c r="ENM87" s="38"/>
      <c r="ENN87" s="38"/>
      <c r="ENO87" s="38"/>
      <c r="ENP87" s="38"/>
      <c r="ENQ87" s="38"/>
      <c r="ENR87" s="38"/>
      <c r="ENS87" s="38"/>
      <c r="ENT87" s="38"/>
      <c r="ENU87" s="38"/>
      <c r="ENV87" s="38"/>
      <c r="ENW87" s="38"/>
      <c r="ENX87" s="38"/>
      <c r="ENY87" s="38"/>
      <c r="ENZ87" s="38"/>
      <c r="EOA87" s="38"/>
      <c r="EOB87" s="38"/>
      <c r="EOC87" s="38"/>
      <c r="EOD87" s="38"/>
      <c r="EOE87" s="38"/>
      <c r="EOF87" s="38"/>
      <c r="EOG87" s="38"/>
      <c r="EOH87" s="38"/>
      <c r="EOI87" s="38"/>
      <c r="EOJ87" s="38"/>
      <c r="EOK87" s="38"/>
      <c r="EOL87" s="38"/>
      <c r="EOM87" s="38"/>
      <c r="EON87" s="38"/>
      <c r="EOO87" s="38"/>
      <c r="EOP87" s="38"/>
      <c r="EOQ87" s="38"/>
      <c r="EOR87" s="38"/>
      <c r="EOS87" s="38"/>
      <c r="EOT87" s="38"/>
      <c r="EOU87" s="38"/>
      <c r="EOV87" s="38"/>
      <c r="EOW87" s="38"/>
      <c r="EOX87" s="38"/>
      <c r="EOY87" s="38"/>
      <c r="EOZ87" s="38"/>
      <c r="EPA87" s="38"/>
      <c r="EPB87" s="38"/>
      <c r="EPC87" s="38"/>
      <c r="EPD87" s="38"/>
      <c r="EPE87" s="38"/>
      <c r="EPF87" s="38"/>
      <c r="EPG87" s="38"/>
      <c r="EPH87" s="38"/>
      <c r="EPI87" s="38"/>
      <c r="EPJ87" s="38"/>
      <c r="EPK87" s="38"/>
      <c r="EPL87" s="38"/>
      <c r="EPM87" s="38"/>
      <c r="EPN87" s="38"/>
      <c r="EPO87" s="38"/>
      <c r="EPP87" s="38"/>
      <c r="EPQ87" s="38"/>
      <c r="EPR87" s="38"/>
      <c r="EPS87" s="38"/>
      <c r="EPT87" s="38"/>
      <c r="EPU87" s="38"/>
      <c r="EPV87" s="38"/>
      <c r="EPW87" s="38"/>
      <c r="EPX87" s="38"/>
      <c r="EPY87" s="38"/>
      <c r="EPZ87" s="38"/>
      <c r="EQA87" s="38"/>
      <c r="EQB87" s="38"/>
      <c r="EQC87" s="38"/>
      <c r="EQD87" s="38"/>
      <c r="EQE87" s="38"/>
      <c r="EQF87" s="38"/>
      <c r="EQG87" s="38"/>
      <c r="EQH87" s="38"/>
      <c r="EQI87" s="38"/>
      <c r="EQJ87" s="38"/>
      <c r="EQK87" s="38"/>
      <c r="EQL87" s="38"/>
      <c r="EQM87" s="38"/>
      <c r="EQN87" s="38"/>
      <c r="EQO87" s="38"/>
      <c r="EQP87" s="38"/>
      <c r="EQQ87" s="38"/>
      <c r="EQR87" s="38"/>
      <c r="EQS87" s="38"/>
      <c r="EQT87" s="38"/>
      <c r="EQU87" s="38"/>
      <c r="EQV87" s="38"/>
      <c r="EQW87" s="38"/>
      <c r="EQX87" s="38"/>
      <c r="EQY87" s="38"/>
      <c r="EQZ87" s="38"/>
      <c r="ERA87" s="38"/>
      <c r="ERB87" s="38"/>
      <c r="ERC87" s="38"/>
      <c r="ERD87" s="38"/>
      <c r="ERE87" s="38"/>
      <c r="ERF87" s="38"/>
      <c r="ERG87" s="38"/>
      <c r="ERH87" s="38"/>
      <c r="ERI87" s="38"/>
      <c r="ERJ87" s="38"/>
      <c r="ERK87" s="38"/>
      <c r="ERL87" s="38"/>
      <c r="ERM87" s="38"/>
      <c r="ERN87" s="38"/>
      <c r="ERO87" s="38"/>
      <c r="ERP87" s="38"/>
      <c r="ERQ87" s="38"/>
      <c r="ERR87" s="38"/>
      <c r="ERS87" s="38"/>
      <c r="ERT87" s="38"/>
      <c r="ERU87" s="38"/>
      <c r="ERV87" s="38"/>
      <c r="ERW87" s="38"/>
      <c r="ERX87" s="38"/>
      <c r="ERY87" s="38"/>
      <c r="ERZ87" s="38"/>
      <c r="ESA87" s="38"/>
      <c r="ESB87" s="38"/>
      <c r="ESC87" s="38"/>
      <c r="ESD87" s="38"/>
      <c r="ESE87" s="38"/>
      <c r="ESF87" s="38"/>
      <c r="ESG87" s="38"/>
      <c r="ESH87" s="38"/>
      <c r="ESI87" s="38"/>
      <c r="ESJ87" s="38"/>
      <c r="ESK87" s="38"/>
      <c r="ESL87" s="38"/>
      <c r="ESM87" s="38"/>
      <c r="ESN87" s="38"/>
      <c r="ESO87" s="38"/>
      <c r="ESP87" s="38"/>
      <c r="ESQ87" s="38"/>
      <c r="ESR87" s="38"/>
      <c r="ESS87" s="38"/>
      <c r="EST87" s="38"/>
      <c r="ESU87" s="38"/>
      <c r="ESV87" s="38"/>
      <c r="ESW87" s="38"/>
      <c r="ESX87" s="38"/>
      <c r="ESY87" s="38"/>
      <c r="ESZ87" s="38"/>
      <c r="ETA87" s="38"/>
      <c r="ETB87" s="38"/>
      <c r="ETC87" s="38"/>
      <c r="ETD87" s="38"/>
      <c r="ETE87" s="38"/>
      <c r="ETF87" s="38"/>
      <c r="ETG87" s="38"/>
      <c r="ETH87" s="38"/>
      <c r="ETI87" s="38"/>
      <c r="ETJ87" s="38"/>
      <c r="ETK87" s="38"/>
      <c r="ETL87" s="38"/>
      <c r="ETM87" s="38"/>
      <c r="ETN87" s="38"/>
      <c r="ETO87" s="38"/>
      <c r="ETP87" s="38"/>
      <c r="ETQ87" s="38"/>
      <c r="ETR87" s="38"/>
      <c r="ETS87" s="38"/>
      <c r="ETT87" s="38"/>
      <c r="ETU87" s="38"/>
      <c r="ETV87" s="38"/>
      <c r="ETW87" s="38"/>
      <c r="ETX87" s="38"/>
      <c r="ETY87" s="38"/>
      <c r="ETZ87" s="38"/>
      <c r="EUA87" s="38"/>
      <c r="EUB87" s="38"/>
      <c r="EUC87" s="38"/>
      <c r="EUD87" s="38"/>
      <c r="EUE87" s="38"/>
      <c r="EUF87" s="38"/>
      <c r="EUG87" s="38"/>
      <c r="EUH87" s="38"/>
      <c r="EUI87" s="38"/>
      <c r="EUJ87" s="38"/>
      <c r="EUK87" s="38"/>
      <c r="EUL87" s="38"/>
      <c r="EUM87" s="38"/>
      <c r="EUN87" s="38"/>
      <c r="EUO87" s="38"/>
      <c r="EUP87" s="38"/>
      <c r="EUQ87" s="38"/>
      <c r="EUR87" s="38"/>
      <c r="EUS87" s="38"/>
      <c r="EUT87" s="38"/>
      <c r="EUU87" s="38"/>
      <c r="EUV87" s="38"/>
      <c r="EUW87" s="38"/>
      <c r="EUX87" s="38"/>
      <c r="EUY87" s="38"/>
      <c r="EUZ87" s="38"/>
      <c r="EVA87" s="38"/>
      <c r="EVB87" s="38"/>
      <c r="EVC87" s="38"/>
      <c r="EVD87" s="38"/>
      <c r="EVE87" s="38"/>
      <c r="EVF87" s="38"/>
      <c r="EVG87" s="38"/>
      <c r="EVH87" s="38"/>
      <c r="EVI87" s="38"/>
      <c r="EVJ87" s="38"/>
      <c r="EVK87" s="38"/>
      <c r="EVL87" s="38"/>
      <c r="EVM87" s="38"/>
      <c r="EVN87" s="38"/>
      <c r="EVO87" s="38"/>
      <c r="EVP87" s="38"/>
      <c r="EVQ87" s="38"/>
      <c r="EVR87" s="38"/>
      <c r="EVS87" s="38"/>
      <c r="EVT87" s="38"/>
      <c r="EVU87" s="38"/>
      <c r="EVV87" s="38"/>
      <c r="EVW87" s="38"/>
      <c r="EVX87" s="38"/>
      <c r="EVY87" s="38"/>
      <c r="EVZ87" s="38"/>
      <c r="EWA87" s="38"/>
      <c r="EWB87" s="38"/>
      <c r="EWC87" s="38"/>
      <c r="EWD87" s="38"/>
      <c r="EWE87" s="38"/>
      <c r="EWF87" s="38"/>
      <c r="EWG87" s="38"/>
      <c r="EWH87" s="38"/>
      <c r="EWI87" s="38"/>
      <c r="EWJ87" s="38"/>
      <c r="EWK87" s="38"/>
      <c r="EWL87" s="38"/>
      <c r="EWM87" s="38"/>
      <c r="EWN87" s="38"/>
      <c r="EWO87" s="38"/>
      <c r="EWP87" s="38"/>
      <c r="EWQ87" s="38"/>
      <c r="EWR87" s="38"/>
      <c r="EWS87" s="38"/>
      <c r="EWT87" s="38"/>
      <c r="EWU87" s="38"/>
      <c r="EWV87" s="38"/>
      <c r="EWW87" s="38"/>
      <c r="EWX87" s="38"/>
      <c r="EWY87" s="38"/>
      <c r="EWZ87" s="38"/>
      <c r="EXA87" s="38"/>
      <c r="EXB87" s="38"/>
      <c r="EXC87" s="38"/>
      <c r="EXD87" s="38"/>
      <c r="EXE87" s="38"/>
      <c r="EXF87" s="38"/>
      <c r="EXG87" s="38"/>
      <c r="EXH87" s="38"/>
      <c r="EXI87" s="38"/>
      <c r="EXJ87" s="38"/>
      <c r="EXK87" s="38"/>
      <c r="EXL87" s="38"/>
      <c r="EXM87" s="38"/>
      <c r="EXN87" s="38"/>
      <c r="EXO87" s="38"/>
      <c r="EXP87" s="38"/>
      <c r="EXQ87" s="38"/>
      <c r="EXR87" s="38"/>
      <c r="EXS87" s="38"/>
      <c r="EXT87" s="38"/>
      <c r="EXU87" s="38"/>
      <c r="EXV87" s="38"/>
      <c r="EXW87" s="38"/>
      <c r="EXX87" s="38"/>
      <c r="EXY87" s="38"/>
      <c r="EXZ87" s="38"/>
      <c r="EYA87" s="38"/>
      <c r="EYB87" s="38"/>
      <c r="EYC87" s="38"/>
      <c r="EYD87" s="38"/>
      <c r="EYE87" s="38"/>
      <c r="EYF87" s="38"/>
      <c r="EYG87" s="38"/>
      <c r="EYH87" s="38"/>
      <c r="EYI87" s="38"/>
      <c r="EYJ87" s="38"/>
      <c r="EYK87" s="38"/>
      <c r="EYL87" s="38"/>
      <c r="EYM87" s="38"/>
      <c r="EYN87" s="38"/>
      <c r="EYO87" s="38"/>
      <c r="EYP87" s="38"/>
      <c r="EYQ87" s="38"/>
      <c r="EYR87" s="38"/>
      <c r="EYS87" s="38"/>
      <c r="EYT87" s="38"/>
      <c r="EYU87" s="38"/>
      <c r="EYV87" s="38"/>
      <c r="EYW87" s="38"/>
      <c r="EYX87" s="38"/>
      <c r="EYY87" s="38"/>
      <c r="EYZ87" s="38"/>
      <c r="EZA87" s="38"/>
      <c r="EZB87" s="38"/>
      <c r="EZC87" s="38"/>
      <c r="EZD87" s="38"/>
      <c r="EZE87" s="38"/>
      <c r="EZF87" s="38"/>
      <c r="EZG87" s="38"/>
      <c r="EZH87" s="38"/>
      <c r="EZI87" s="38"/>
      <c r="EZJ87" s="38"/>
      <c r="EZK87" s="38"/>
      <c r="EZL87" s="38"/>
      <c r="EZM87" s="38"/>
      <c r="EZN87" s="38"/>
      <c r="EZO87" s="38"/>
      <c r="EZP87" s="38"/>
      <c r="EZQ87" s="38"/>
      <c r="EZR87" s="38"/>
      <c r="EZS87" s="38"/>
      <c r="EZT87" s="38"/>
      <c r="EZU87" s="38"/>
      <c r="EZV87" s="38"/>
      <c r="EZW87" s="38"/>
      <c r="EZX87" s="38"/>
      <c r="EZY87" s="38"/>
      <c r="EZZ87" s="38"/>
      <c r="FAA87" s="38"/>
      <c r="FAB87" s="38"/>
      <c r="FAC87" s="38"/>
      <c r="FAD87" s="38"/>
      <c r="FAE87" s="38"/>
      <c r="FAF87" s="38"/>
      <c r="FAG87" s="38"/>
      <c r="FAH87" s="38"/>
      <c r="FAI87" s="38"/>
      <c r="FAJ87" s="38"/>
      <c r="FAK87" s="38"/>
      <c r="FAL87" s="38"/>
      <c r="FAM87" s="38"/>
      <c r="FAN87" s="38"/>
      <c r="FAO87" s="38"/>
      <c r="FAP87" s="38"/>
      <c r="FAQ87" s="38"/>
      <c r="FAR87" s="38"/>
      <c r="FAS87" s="38"/>
      <c r="FAT87" s="38"/>
      <c r="FAU87" s="38"/>
      <c r="FAV87" s="38"/>
      <c r="FAW87" s="38"/>
      <c r="FAX87" s="38"/>
      <c r="FAY87" s="38"/>
      <c r="FAZ87" s="38"/>
      <c r="FBA87" s="38"/>
      <c r="FBB87" s="38"/>
      <c r="FBC87" s="38"/>
      <c r="FBD87" s="38"/>
      <c r="FBE87" s="38"/>
      <c r="FBF87" s="38"/>
      <c r="FBG87" s="38"/>
      <c r="FBH87" s="38"/>
      <c r="FBI87" s="38"/>
      <c r="FBJ87" s="38"/>
      <c r="FBK87" s="38"/>
      <c r="FBL87" s="38"/>
      <c r="FBM87" s="38"/>
      <c r="FBN87" s="38"/>
      <c r="FBO87" s="38"/>
      <c r="FBP87" s="38"/>
      <c r="FBQ87" s="38"/>
      <c r="FBR87" s="38"/>
      <c r="FBS87" s="38"/>
      <c r="FBT87" s="38"/>
      <c r="FBU87" s="38"/>
      <c r="FBV87" s="38"/>
      <c r="FBW87" s="38"/>
      <c r="FBX87" s="38"/>
      <c r="FBY87" s="38"/>
      <c r="FBZ87" s="38"/>
      <c r="FCA87" s="38"/>
      <c r="FCB87" s="38"/>
      <c r="FCC87" s="38"/>
      <c r="FCD87" s="38"/>
      <c r="FCE87" s="38"/>
      <c r="FCF87" s="38"/>
      <c r="FCG87" s="38"/>
      <c r="FCH87" s="38"/>
      <c r="FCI87" s="38"/>
      <c r="FCJ87" s="38"/>
      <c r="FCK87" s="38"/>
      <c r="FCL87" s="38"/>
      <c r="FCM87" s="38"/>
      <c r="FCN87" s="38"/>
      <c r="FCO87" s="38"/>
      <c r="FCP87" s="38"/>
      <c r="FCQ87" s="38"/>
      <c r="FCR87" s="38"/>
      <c r="FCS87" s="38"/>
      <c r="FCT87" s="38"/>
      <c r="FCU87" s="38"/>
      <c r="FCV87" s="38"/>
      <c r="FCW87" s="38"/>
      <c r="FCX87" s="38"/>
      <c r="FCY87" s="38"/>
      <c r="FCZ87" s="38"/>
      <c r="FDA87" s="38"/>
      <c r="FDB87" s="38"/>
      <c r="FDC87" s="38"/>
      <c r="FDD87" s="38"/>
      <c r="FDE87" s="38"/>
      <c r="FDF87" s="38"/>
      <c r="FDG87" s="38"/>
      <c r="FDH87" s="38"/>
      <c r="FDI87" s="38"/>
      <c r="FDJ87" s="38"/>
      <c r="FDK87" s="38"/>
      <c r="FDL87" s="38"/>
      <c r="FDM87" s="38"/>
      <c r="FDN87" s="38"/>
      <c r="FDO87" s="38"/>
      <c r="FDP87" s="38"/>
      <c r="FDQ87" s="38"/>
      <c r="FDR87" s="38"/>
      <c r="FDS87" s="38"/>
      <c r="FDT87" s="38"/>
      <c r="FDU87" s="38"/>
      <c r="FDV87" s="38"/>
      <c r="FDW87" s="38"/>
      <c r="FDX87" s="38"/>
      <c r="FDY87" s="38"/>
      <c r="FDZ87" s="38"/>
      <c r="FEA87" s="38"/>
      <c r="FEB87" s="38"/>
      <c r="FEC87" s="38"/>
      <c r="FED87" s="38"/>
      <c r="FEE87" s="38"/>
      <c r="FEF87" s="38"/>
      <c r="FEG87" s="38"/>
      <c r="FEH87" s="38"/>
      <c r="FEI87" s="38"/>
      <c r="FEJ87" s="38"/>
      <c r="FEK87" s="38"/>
      <c r="FEL87" s="38"/>
      <c r="FEM87" s="38"/>
      <c r="FEN87" s="38"/>
      <c r="FEO87" s="38"/>
      <c r="FEP87" s="38"/>
      <c r="FEQ87" s="38"/>
      <c r="FER87" s="38"/>
      <c r="FES87" s="38"/>
      <c r="FET87" s="38"/>
      <c r="FEU87" s="38"/>
      <c r="FEV87" s="38"/>
      <c r="FEW87" s="38"/>
      <c r="FEX87" s="38"/>
      <c r="FEY87" s="38"/>
      <c r="FEZ87" s="38"/>
      <c r="FFA87" s="38"/>
      <c r="FFB87" s="38"/>
      <c r="FFC87" s="38"/>
      <c r="FFD87" s="38"/>
      <c r="FFE87" s="38"/>
      <c r="FFF87" s="38"/>
      <c r="FFG87" s="38"/>
      <c r="FFH87" s="38"/>
      <c r="FFI87" s="38"/>
      <c r="FFJ87" s="38"/>
      <c r="FFK87" s="38"/>
      <c r="FFL87" s="38"/>
      <c r="FFM87" s="38"/>
      <c r="FFN87" s="38"/>
      <c r="FFO87" s="38"/>
      <c r="FFP87" s="38"/>
      <c r="FFQ87" s="38"/>
      <c r="FFR87" s="38"/>
      <c r="FFS87" s="38"/>
      <c r="FFT87" s="38"/>
      <c r="FFU87" s="38"/>
      <c r="FFV87" s="38"/>
      <c r="FFW87" s="38"/>
      <c r="FFX87" s="38"/>
      <c r="FFY87" s="38"/>
      <c r="FFZ87" s="38"/>
      <c r="FGA87" s="38"/>
      <c r="FGB87" s="38"/>
      <c r="FGC87" s="38"/>
      <c r="FGD87" s="38"/>
      <c r="FGE87" s="38"/>
      <c r="FGF87" s="38"/>
      <c r="FGG87" s="38"/>
      <c r="FGH87" s="38"/>
      <c r="FGI87" s="38"/>
      <c r="FGJ87" s="38"/>
      <c r="FGK87" s="38"/>
      <c r="FGL87" s="38"/>
      <c r="FGM87" s="38"/>
      <c r="FGN87" s="38"/>
      <c r="FGO87" s="38"/>
      <c r="FGP87" s="38"/>
      <c r="FGQ87" s="38"/>
      <c r="FGR87" s="38"/>
      <c r="FGS87" s="38"/>
      <c r="FGT87" s="38"/>
      <c r="FGU87" s="38"/>
      <c r="FGV87" s="38"/>
      <c r="FGW87" s="38"/>
      <c r="FGX87" s="38"/>
      <c r="FGY87" s="38"/>
      <c r="FGZ87" s="38"/>
      <c r="FHA87" s="38"/>
      <c r="FHB87" s="38"/>
      <c r="FHC87" s="38"/>
      <c r="FHD87" s="38"/>
      <c r="FHE87" s="38"/>
      <c r="FHF87" s="38"/>
      <c r="FHG87" s="38"/>
      <c r="FHH87" s="38"/>
      <c r="FHI87" s="38"/>
      <c r="FHJ87" s="38"/>
      <c r="FHK87" s="38"/>
      <c r="FHL87" s="38"/>
      <c r="FHM87" s="38"/>
      <c r="FHN87" s="38"/>
      <c r="FHO87" s="38"/>
      <c r="FHP87" s="38"/>
      <c r="FHQ87" s="38"/>
      <c r="FHR87" s="38"/>
      <c r="FHS87" s="38"/>
      <c r="FHT87" s="38"/>
      <c r="FHU87" s="38"/>
      <c r="FHV87" s="38"/>
      <c r="FHW87" s="38"/>
      <c r="FHX87" s="38"/>
      <c r="FHY87" s="38"/>
      <c r="FHZ87" s="38"/>
      <c r="FIA87" s="38"/>
      <c r="FIB87" s="38"/>
      <c r="FIC87" s="38"/>
      <c r="FID87" s="38"/>
      <c r="FIE87" s="38"/>
      <c r="FIF87" s="38"/>
      <c r="FIG87" s="38"/>
      <c r="FIH87" s="38"/>
      <c r="FII87" s="38"/>
      <c r="FIJ87" s="38"/>
      <c r="FIK87" s="38"/>
      <c r="FIL87" s="38"/>
      <c r="FIM87" s="38"/>
      <c r="FIN87" s="38"/>
      <c r="FIO87" s="38"/>
      <c r="FIP87" s="38"/>
      <c r="FIQ87" s="38"/>
      <c r="FIR87" s="38"/>
      <c r="FIS87" s="38"/>
      <c r="FIT87" s="38"/>
      <c r="FIU87" s="38"/>
      <c r="FIV87" s="38"/>
      <c r="FIW87" s="38"/>
      <c r="FIX87" s="38"/>
      <c r="FIY87" s="38"/>
      <c r="FIZ87" s="38"/>
      <c r="FJA87" s="38"/>
      <c r="FJB87" s="38"/>
      <c r="FJC87" s="38"/>
      <c r="FJD87" s="38"/>
      <c r="FJE87" s="38"/>
      <c r="FJF87" s="38"/>
      <c r="FJG87" s="38"/>
      <c r="FJH87" s="38"/>
      <c r="FJI87" s="38"/>
      <c r="FJJ87" s="38"/>
      <c r="FJK87" s="38"/>
      <c r="FJL87" s="38"/>
      <c r="FJM87" s="38"/>
      <c r="FJN87" s="38"/>
      <c r="FJO87" s="38"/>
      <c r="FJP87" s="38"/>
      <c r="FJQ87" s="38"/>
      <c r="FJR87" s="38"/>
      <c r="FJS87" s="38"/>
      <c r="FJT87" s="38"/>
      <c r="FJU87" s="38"/>
      <c r="FJV87" s="38"/>
      <c r="FJW87" s="38"/>
      <c r="FJX87" s="38"/>
      <c r="FJY87" s="38"/>
      <c r="FJZ87" s="38"/>
      <c r="FKA87" s="38"/>
      <c r="FKB87" s="38"/>
      <c r="FKC87" s="38"/>
      <c r="FKD87" s="38"/>
      <c r="FKE87" s="38"/>
      <c r="FKF87" s="38"/>
      <c r="FKG87" s="38"/>
      <c r="FKH87" s="38"/>
      <c r="FKI87" s="38"/>
      <c r="FKJ87" s="38"/>
      <c r="FKK87" s="38"/>
      <c r="FKL87" s="38"/>
      <c r="FKM87" s="38"/>
      <c r="FKN87" s="38"/>
      <c r="FKO87" s="38"/>
      <c r="FKP87" s="38"/>
      <c r="FKQ87" s="38"/>
      <c r="FKR87" s="38"/>
      <c r="FKS87" s="38"/>
      <c r="FKT87" s="38"/>
      <c r="FKU87" s="38"/>
      <c r="FKV87" s="38"/>
      <c r="FKW87" s="38"/>
      <c r="FKX87" s="38"/>
      <c r="FKY87" s="38"/>
      <c r="FKZ87" s="38"/>
      <c r="FLA87" s="38"/>
      <c r="FLB87" s="38"/>
      <c r="FLC87" s="38"/>
      <c r="FLD87" s="38"/>
      <c r="FLE87" s="38"/>
      <c r="FLF87" s="38"/>
      <c r="FLG87" s="38"/>
      <c r="FLH87" s="38"/>
      <c r="FLI87" s="38"/>
      <c r="FLJ87" s="38"/>
      <c r="FLK87" s="38"/>
      <c r="FLL87" s="38"/>
      <c r="FLM87" s="38"/>
      <c r="FLN87" s="38"/>
      <c r="FLO87" s="38"/>
      <c r="FLP87" s="38"/>
      <c r="FLQ87" s="38"/>
      <c r="FLR87" s="38"/>
      <c r="FLS87" s="38"/>
      <c r="FLT87" s="38"/>
      <c r="FLU87" s="38"/>
      <c r="FLV87" s="38"/>
      <c r="FLW87" s="38"/>
      <c r="FLX87" s="38"/>
      <c r="FLY87" s="38"/>
      <c r="FLZ87" s="38"/>
      <c r="FMA87" s="38"/>
      <c r="FMB87" s="38"/>
      <c r="FMC87" s="38"/>
      <c r="FMD87" s="38"/>
      <c r="FME87" s="38"/>
      <c r="FMF87" s="38"/>
      <c r="FMG87" s="38"/>
      <c r="FMH87" s="38"/>
      <c r="FMI87" s="38"/>
      <c r="FMJ87" s="38"/>
      <c r="FMK87" s="38"/>
      <c r="FML87" s="38"/>
      <c r="FMM87" s="38"/>
      <c r="FMN87" s="38"/>
      <c r="FMO87" s="38"/>
      <c r="FMP87" s="38"/>
      <c r="FMQ87" s="38"/>
      <c r="FMR87" s="38"/>
      <c r="FMS87" s="38"/>
      <c r="FMT87" s="38"/>
      <c r="FMU87" s="38"/>
      <c r="FMV87" s="38"/>
      <c r="FMW87" s="38"/>
      <c r="FMX87" s="38"/>
      <c r="FMY87" s="38"/>
      <c r="FMZ87" s="38"/>
      <c r="FNA87" s="38"/>
      <c r="FNB87" s="38"/>
      <c r="FNC87" s="38"/>
      <c r="FND87" s="38"/>
      <c r="FNE87" s="38"/>
      <c r="FNF87" s="38"/>
      <c r="FNG87" s="38"/>
      <c r="FNH87" s="38"/>
      <c r="FNI87" s="38"/>
      <c r="FNJ87" s="38"/>
      <c r="FNK87" s="38"/>
      <c r="FNL87" s="38"/>
      <c r="FNM87" s="38"/>
      <c r="FNN87" s="38"/>
      <c r="FNO87" s="38"/>
      <c r="FNP87" s="38"/>
      <c r="FNQ87" s="38"/>
      <c r="FNR87" s="38"/>
      <c r="FNS87" s="38"/>
      <c r="FNT87" s="38"/>
      <c r="FNU87" s="38"/>
      <c r="FNV87" s="38"/>
      <c r="FNW87" s="38"/>
      <c r="FNX87" s="38"/>
      <c r="FNY87" s="38"/>
      <c r="FNZ87" s="38"/>
      <c r="FOA87" s="38"/>
      <c r="FOB87" s="38"/>
      <c r="FOC87" s="38"/>
      <c r="FOD87" s="38"/>
      <c r="FOE87" s="38"/>
      <c r="FOF87" s="38"/>
      <c r="FOG87" s="38"/>
      <c r="FOH87" s="38"/>
      <c r="FOI87" s="38"/>
      <c r="FOJ87" s="38"/>
      <c r="FOK87" s="38"/>
      <c r="FOL87" s="38"/>
      <c r="FOM87" s="38"/>
      <c r="FON87" s="38"/>
      <c r="FOO87" s="38"/>
      <c r="FOP87" s="38"/>
      <c r="FOQ87" s="38"/>
      <c r="FOR87" s="38"/>
      <c r="FOS87" s="38"/>
      <c r="FOT87" s="38"/>
      <c r="FOU87" s="38"/>
      <c r="FOV87" s="38"/>
      <c r="FOW87" s="38"/>
      <c r="FOX87" s="38"/>
      <c r="FOY87" s="38"/>
      <c r="FOZ87" s="38"/>
      <c r="FPA87" s="38"/>
      <c r="FPB87" s="38"/>
      <c r="FPC87" s="38"/>
      <c r="FPD87" s="38"/>
      <c r="FPE87" s="38"/>
      <c r="FPF87" s="38"/>
      <c r="FPG87" s="38"/>
      <c r="FPH87" s="38"/>
      <c r="FPI87" s="38"/>
      <c r="FPJ87" s="38"/>
      <c r="FPK87" s="38"/>
      <c r="FPL87" s="38"/>
      <c r="FPM87" s="38"/>
      <c r="FPN87" s="38"/>
      <c r="FPO87" s="38"/>
      <c r="FPP87" s="38"/>
      <c r="FPQ87" s="38"/>
      <c r="FPR87" s="38"/>
      <c r="FPS87" s="38"/>
      <c r="FPT87" s="38"/>
      <c r="FPU87" s="38"/>
      <c r="FPV87" s="38"/>
      <c r="FPW87" s="38"/>
      <c r="FPX87" s="38"/>
      <c r="FPY87" s="38"/>
      <c r="FPZ87" s="38"/>
      <c r="FQA87" s="38"/>
      <c r="FQB87" s="38"/>
      <c r="FQC87" s="38"/>
      <c r="FQD87" s="38"/>
      <c r="FQE87" s="38"/>
      <c r="FQF87" s="38"/>
      <c r="FQG87" s="38"/>
      <c r="FQH87" s="38"/>
      <c r="FQI87" s="38"/>
      <c r="FQJ87" s="38"/>
      <c r="FQK87" s="38"/>
      <c r="FQL87" s="38"/>
      <c r="FQM87" s="38"/>
      <c r="FQN87" s="38"/>
      <c r="FQO87" s="38"/>
      <c r="FQP87" s="38"/>
      <c r="FQQ87" s="38"/>
      <c r="FQR87" s="38"/>
      <c r="FQS87" s="38"/>
      <c r="FQT87" s="38"/>
      <c r="FQU87" s="38"/>
      <c r="FQV87" s="38"/>
      <c r="FQW87" s="38"/>
      <c r="FQX87" s="38"/>
      <c r="FQY87" s="38"/>
      <c r="FQZ87" s="38"/>
      <c r="FRA87" s="38"/>
      <c r="FRB87" s="38"/>
      <c r="FRC87" s="38"/>
      <c r="FRD87" s="38"/>
      <c r="FRE87" s="38"/>
      <c r="FRF87" s="38"/>
      <c r="FRG87" s="38"/>
      <c r="FRH87" s="38"/>
      <c r="FRI87" s="38"/>
      <c r="FRJ87" s="38"/>
      <c r="FRK87" s="38"/>
      <c r="FRL87" s="38"/>
      <c r="FRM87" s="38"/>
      <c r="FRN87" s="38"/>
      <c r="FRO87" s="38"/>
      <c r="FRP87" s="38"/>
      <c r="FRQ87" s="38"/>
      <c r="FRR87" s="38"/>
      <c r="FRS87" s="38"/>
      <c r="FRT87" s="38"/>
      <c r="FRU87" s="38"/>
      <c r="FRV87" s="38"/>
      <c r="FRW87" s="38"/>
      <c r="FRX87" s="38"/>
      <c r="FRY87" s="38"/>
      <c r="FRZ87" s="38"/>
      <c r="FSA87" s="38"/>
      <c r="FSB87" s="38"/>
      <c r="FSC87" s="38"/>
      <c r="FSD87" s="38"/>
      <c r="FSE87" s="38"/>
      <c r="FSF87" s="38"/>
      <c r="FSG87" s="38"/>
      <c r="FSH87" s="38"/>
      <c r="FSI87" s="38"/>
      <c r="FSJ87" s="38"/>
      <c r="FSK87" s="38"/>
      <c r="FSL87" s="38"/>
      <c r="FSM87" s="38"/>
      <c r="FSN87" s="38"/>
      <c r="FSO87" s="38"/>
      <c r="FSP87" s="38"/>
      <c r="FSQ87" s="38"/>
      <c r="FSR87" s="38"/>
      <c r="FSS87" s="38"/>
      <c r="FST87" s="38"/>
      <c r="FSU87" s="38"/>
      <c r="FSV87" s="38"/>
      <c r="FSW87" s="38"/>
      <c r="FSX87" s="38"/>
      <c r="FSY87" s="38"/>
      <c r="FSZ87" s="38"/>
      <c r="FTA87" s="38"/>
      <c r="FTB87" s="38"/>
      <c r="FTC87" s="38"/>
      <c r="FTD87" s="38"/>
      <c r="FTE87" s="38"/>
      <c r="FTF87" s="38"/>
      <c r="FTG87" s="38"/>
      <c r="FTH87" s="38"/>
      <c r="FTI87" s="38"/>
      <c r="FTJ87" s="38"/>
      <c r="FTK87" s="38"/>
      <c r="FTL87" s="38"/>
      <c r="FTM87" s="38"/>
      <c r="FTN87" s="38"/>
      <c r="FTO87" s="38"/>
      <c r="FTP87" s="38"/>
      <c r="FTQ87" s="38"/>
      <c r="FTR87" s="38"/>
      <c r="FTS87" s="38"/>
      <c r="FTT87" s="38"/>
      <c r="FTU87" s="38"/>
      <c r="FTV87" s="38"/>
      <c r="FTW87" s="38"/>
      <c r="FTX87" s="38"/>
      <c r="FTY87" s="38"/>
      <c r="FTZ87" s="38"/>
      <c r="FUA87" s="38"/>
      <c r="FUB87" s="38"/>
      <c r="FUC87" s="38"/>
      <c r="FUD87" s="38"/>
      <c r="FUE87" s="38"/>
      <c r="FUF87" s="38"/>
      <c r="FUG87" s="38"/>
      <c r="FUH87" s="38"/>
      <c r="FUI87" s="38"/>
      <c r="FUJ87" s="38"/>
      <c r="FUK87" s="38"/>
      <c r="FUL87" s="38"/>
      <c r="FUM87" s="38"/>
      <c r="FUN87" s="38"/>
      <c r="FUO87" s="38"/>
      <c r="FUP87" s="38"/>
      <c r="FUQ87" s="38"/>
      <c r="FUR87" s="38"/>
      <c r="FUS87" s="38"/>
      <c r="FUT87" s="38"/>
      <c r="FUU87" s="38"/>
      <c r="FUV87" s="38"/>
      <c r="FUW87" s="38"/>
      <c r="FUX87" s="38"/>
      <c r="FUY87" s="38"/>
      <c r="FUZ87" s="38"/>
      <c r="FVA87" s="38"/>
      <c r="FVB87" s="38"/>
      <c r="FVC87" s="38"/>
      <c r="FVD87" s="38"/>
      <c r="FVE87" s="38"/>
      <c r="FVF87" s="38"/>
      <c r="FVG87" s="38"/>
      <c r="FVH87" s="38"/>
      <c r="FVI87" s="38"/>
      <c r="FVJ87" s="38"/>
      <c r="FVK87" s="38"/>
      <c r="FVL87" s="38"/>
      <c r="FVM87" s="38"/>
      <c r="FVN87" s="38"/>
      <c r="FVO87" s="38"/>
      <c r="FVP87" s="38"/>
      <c r="FVQ87" s="38"/>
      <c r="FVR87" s="38"/>
      <c r="FVS87" s="38"/>
      <c r="FVT87" s="38"/>
      <c r="FVU87" s="38"/>
      <c r="FVV87" s="38"/>
      <c r="FVW87" s="38"/>
      <c r="FVX87" s="38"/>
      <c r="FVY87" s="38"/>
      <c r="FVZ87" s="38"/>
      <c r="FWA87" s="38"/>
      <c r="FWB87" s="38"/>
      <c r="FWC87" s="38"/>
      <c r="FWD87" s="38"/>
      <c r="FWE87" s="38"/>
      <c r="FWF87" s="38"/>
      <c r="FWG87" s="38"/>
      <c r="FWH87" s="38"/>
      <c r="FWI87" s="38"/>
      <c r="FWJ87" s="38"/>
      <c r="FWK87" s="38"/>
      <c r="FWL87" s="38"/>
      <c r="FWM87" s="38"/>
      <c r="FWN87" s="38"/>
      <c r="FWO87" s="38"/>
      <c r="FWP87" s="38"/>
      <c r="FWQ87" s="38"/>
      <c r="FWR87" s="38"/>
      <c r="FWS87" s="38"/>
      <c r="FWT87" s="38"/>
      <c r="FWU87" s="38"/>
      <c r="FWV87" s="38"/>
      <c r="FWW87" s="38"/>
      <c r="FWX87" s="38"/>
      <c r="FWY87" s="38"/>
      <c r="FWZ87" s="38"/>
      <c r="FXA87" s="38"/>
      <c r="FXB87" s="38"/>
      <c r="FXC87" s="38"/>
      <c r="FXD87" s="38"/>
      <c r="FXE87" s="38"/>
      <c r="FXF87" s="38"/>
      <c r="FXG87" s="38"/>
      <c r="FXH87" s="38"/>
      <c r="FXI87" s="38"/>
      <c r="FXJ87" s="38"/>
      <c r="FXK87" s="38"/>
      <c r="FXL87" s="38"/>
      <c r="FXM87" s="38"/>
      <c r="FXN87" s="38"/>
      <c r="FXO87" s="38"/>
      <c r="FXP87" s="38"/>
      <c r="FXQ87" s="38"/>
      <c r="FXR87" s="38"/>
      <c r="FXS87" s="38"/>
      <c r="FXT87" s="38"/>
      <c r="FXU87" s="38"/>
      <c r="FXV87" s="38"/>
      <c r="FXW87" s="38"/>
      <c r="FXX87" s="38"/>
      <c r="FXY87" s="38"/>
      <c r="FXZ87" s="38"/>
      <c r="FYA87" s="38"/>
      <c r="FYB87" s="38"/>
      <c r="FYC87" s="38"/>
      <c r="FYD87" s="38"/>
      <c r="FYE87" s="38"/>
      <c r="FYF87" s="38"/>
      <c r="FYG87" s="38"/>
      <c r="FYH87" s="38"/>
      <c r="FYI87" s="38"/>
      <c r="FYJ87" s="38"/>
      <c r="FYK87" s="38"/>
      <c r="FYL87" s="38"/>
      <c r="FYM87" s="38"/>
      <c r="FYN87" s="38"/>
      <c r="FYO87" s="38"/>
      <c r="FYP87" s="38"/>
      <c r="FYQ87" s="38"/>
      <c r="FYR87" s="38"/>
      <c r="FYS87" s="38"/>
      <c r="FYT87" s="38"/>
      <c r="FYU87" s="38"/>
      <c r="FYV87" s="38"/>
      <c r="FYW87" s="38"/>
      <c r="FYX87" s="38"/>
      <c r="FYY87" s="38"/>
      <c r="FYZ87" s="38"/>
      <c r="FZA87" s="38"/>
      <c r="FZB87" s="38"/>
      <c r="FZC87" s="38"/>
      <c r="FZD87" s="38"/>
      <c r="FZE87" s="38"/>
      <c r="FZF87" s="38"/>
      <c r="FZG87" s="38"/>
      <c r="FZH87" s="38"/>
      <c r="FZI87" s="38"/>
      <c r="FZJ87" s="38"/>
      <c r="FZK87" s="38"/>
      <c r="FZL87" s="38"/>
      <c r="FZM87" s="38"/>
      <c r="FZN87" s="38"/>
      <c r="FZO87" s="38"/>
      <c r="FZP87" s="38"/>
      <c r="FZQ87" s="38"/>
      <c r="FZR87" s="38"/>
      <c r="FZS87" s="38"/>
      <c r="FZT87" s="38"/>
      <c r="FZU87" s="38"/>
      <c r="FZV87" s="38"/>
      <c r="FZW87" s="38"/>
      <c r="FZX87" s="38"/>
      <c r="FZY87" s="38"/>
      <c r="FZZ87" s="38"/>
      <c r="GAA87" s="38"/>
      <c r="GAB87" s="38"/>
      <c r="GAC87" s="38"/>
      <c r="GAD87" s="38"/>
      <c r="GAE87" s="38"/>
      <c r="GAF87" s="38"/>
      <c r="GAG87" s="38"/>
      <c r="GAH87" s="38"/>
      <c r="GAI87" s="38"/>
      <c r="GAJ87" s="38"/>
      <c r="GAK87" s="38"/>
      <c r="GAL87" s="38"/>
      <c r="GAM87" s="38"/>
      <c r="GAN87" s="38"/>
      <c r="GAO87" s="38"/>
      <c r="GAP87" s="38"/>
      <c r="GAQ87" s="38"/>
      <c r="GAR87" s="38"/>
      <c r="GAS87" s="38"/>
      <c r="GAT87" s="38"/>
      <c r="GAU87" s="38"/>
      <c r="GAV87" s="38"/>
      <c r="GAW87" s="38"/>
      <c r="GAX87" s="38"/>
      <c r="GAY87" s="38"/>
      <c r="GAZ87" s="38"/>
      <c r="GBA87" s="38"/>
      <c r="GBB87" s="38"/>
      <c r="GBC87" s="38"/>
      <c r="GBD87" s="38"/>
      <c r="GBE87" s="38"/>
      <c r="GBF87" s="38"/>
      <c r="GBG87" s="38"/>
      <c r="GBH87" s="38"/>
      <c r="GBI87" s="38"/>
      <c r="GBJ87" s="38"/>
      <c r="GBK87" s="38"/>
      <c r="GBL87" s="38"/>
      <c r="GBM87" s="38"/>
      <c r="GBN87" s="38"/>
      <c r="GBO87" s="38"/>
      <c r="GBP87" s="38"/>
      <c r="GBQ87" s="38"/>
      <c r="GBR87" s="38"/>
      <c r="GBS87" s="38"/>
      <c r="GBT87" s="38"/>
      <c r="GBU87" s="38"/>
      <c r="GBV87" s="38"/>
      <c r="GBW87" s="38"/>
      <c r="GBX87" s="38"/>
      <c r="GBY87" s="38"/>
      <c r="GBZ87" s="38"/>
      <c r="GCA87" s="38"/>
      <c r="GCB87" s="38"/>
      <c r="GCC87" s="38"/>
      <c r="GCD87" s="38"/>
      <c r="GCE87" s="38"/>
      <c r="GCF87" s="38"/>
      <c r="GCG87" s="38"/>
      <c r="GCH87" s="38"/>
      <c r="GCI87" s="38"/>
      <c r="GCJ87" s="38"/>
      <c r="GCK87" s="38"/>
      <c r="GCL87" s="38"/>
      <c r="GCM87" s="38"/>
      <c r="GCN87" s="38"/>
      <c r="GCO87" s="38"/>
      <c r="GCP87" s="38"/>
      <c r="GCQ87" s="38"/>
      <c r="GCR87" s="38"/>
      <c r="GCS87" s="38"/>
      <c r="GCT87" s="38"/>
      <c r="GCU87" s="38"/>
      <c r="GCV87" s="38"/>
      <c r="GCW87" s="38"/>
      <c r="GCX87" s="38"/>
      <c r="GCY87" s="38"/>
      <c r="GCZ87" s="38"/>
      <c r="GDA87" s="38"/>
      <c r="GDB87" s="38"/>
      <c r="GDC87" s="38"/>
      <c r="GDD87" s="38"/>
      <c r="GDE87" s="38"/>
      <c r="GDF87" s="38"/>
      <c r="GDG87" s="38"/>
      <c r="GDH87" s="38"/>
      <c r="GDI87" s="38"/>
      <c r="GDJ87" s="38"/>
      <c r="GDK87" s="38"/>
      <c r="GDL87" s="38"/>
      <c r="GDM87" s="38"/>
      <c r="GDN87" s="38"/>
      <c r="GDO87" s="38"/>
      <c r="GDP87" s="38"/>
      <c r="GDQ87" s="38"/>
      <c r="GDR87" s="38"/>
      <c r="GDS87" s="38"/>
      <c r="GDT87" s="38"/>
      <c r="GDU87" s="38"/>
      <c r="GDV87" s="38"/>
      <c r="GDW87" s="38"/>
      <c r="GDX87" s="38"/>
      <c r="GDY87" s="38"/>
      <c r="GDZ87" s="38"/>
      <c r="GEA87" s="38"/>
      <c r="GEB87" s="38"/>
      <c r="GEC87" s="38"/>
      <c r="GED87" s="38"/>
      <c r="GEE87" s="38"/>
      <c r="GEF87" s="38"/>
      <c r="GEG87" s="38"/>
      <c r="GEH87" s="38"/>
      <c r="GEI87" s="38"/>
      <c r="GEJ87" s="38"/>
      <c r="GEK87" s="38"/>
      <c r="GEL87" s="38"/>
      <c r="GEM87" s="38"/>
      <c r="GEN87" s="38"/>
      <c r="GEO87" s="38"/>
      <c r="GEP87" s="38"/>
      <c r="GEQ87" s="38"/>
      <c r="GER87" s="38"/>
      <c r="GES87" s="38"/>
      <c r="GET87" s="38"/>
      <c r="GEU87" s="38"/>
      <c r="GEV87" s="38"/>
      <c r="GEW87" s="38"/>
      <c r="GEX87" s="38"/>
      <c r="GEY87" s="38"/>
      <c r="GEZ87" s="38"/>
      <c r="GFA87" s="38"/>
      <c r="GFB87" s="38"/>
      <c r="GFC87" s="38"/>
      <c r="GFD87" s="38"/>
      <c r="GFE87" s="38"/>
      <c r="GFF87" s="38"/>
      <c r="GFG87" s="38"/>
      <c r="GFH87" s="38"/>
      <c r="GFI87" s="38"/>
      <c r="GFJ87" s="38"/>
      <c r="GFK87" s="38"/>
      <c r="GFL87" s="38"/>
      <c r="GFM87" s="38"/>
      <c r="GFN87" s="38"/>
      <c r="GFO87" s="38"/>
      <c r="GFP87" s="38"/>
      <c r="GFQ87" s="38"/>
      <c r="GFR87" s="38"/>
      <c r="GFS87" s="38"/>
      <c r="GFT87" s="38"/>
      <c r="GFU87" s="38"/>
      <c r="GFV87" s="38"/>
      <c r="GFW87" s="38"/>
      <c r="GFX87" s="38"/>
      <c r="GFY87" s="38"/>
      <c r="GFZ87" s="38"/>
      <c r="GGA87" s="38"/>
      <c r="GGB87" s="38"/>
      <c r="GGC87" s="38"/>
      <c r="GGD87" s="38"/>
      <c r="GGE87" s="38"/>
      <c r="GGF87" s="38"/>
      <c r="GGG87" s="38"/>
      <c r="GGH87" s="38"/>
      <c r="GGI87" s="38"/>
      <c r="GGJ87" s="38"/>
      <c r="GGK87" s="38"/>
      <c r="GGL87" s="38"/>
      <c r="GGM87" s="38"/>
      <c r="GGN87" s="38"/>
      <c r="GGO87" s="38"/>
      <c r="GGP87" s="38"/>
      <c r="GGQ87" s="38"/>
      <c r="GGR87" s="38"/>
      <c r="GGS87" s="38"/>
      <c r="GGT87" s="38"/>
      <c r="GGU87" s="38"/>
      <c r="GGV87" s="38"/>
      <c r="GGW87" s="38"/>
      <c r="GGX87" s="38"/>
      <c r="GGY87" s="38"/>
      <c r="GGZ87" s="38"/>
      <c r="GHA87" s="38"/>
      <c r="GHB87" s="38"/>
      <c r="GHC87" s="38"/>
      <c r="GHD87" s="38"/>
      <c r="GHE87" s="38"/>
      <c r="GHF87" s="38"/>
      <c r="GHG87" s="38"/>
      <c r="GHH87" s="38"/>
      <c r="GHI87" s="38"/>
      <c r="GHJ87" s="38"/>
      <c r="GHK87" s="38"/>
      <c r="GHL87" s="38"/>
      <c r="GHM87" s="38"/>
      <c r="GHN87" s="38"/>
      <c r="GHO87" s="38"/>
      <c r="GHP87" s="38"/>
      <c r="GHQ87" s="38"/>
      <c r="GHR87" s="38"/>
      <c r="GHS87" s="38"/>
      <c r="GHT87" s="38"/>
      <c r="GHU87" s="38"/>
      <c r="GHV87" s="38"/>
      <c r="GHW87" s="38"/>
      <c r="GHX87" s="38"/>
      <c r="GHY87" s="38"/>
      <c r="GHZ87" s="38"/>
      <c r="GIA87" s="38"/>
      <c r="GIB87" s="38"/>
      <c r="GIC87" s="38"/>
      <c r="GID87" s="38"/>
      <c r="GIE87" s="38"/>
      <c r="GIF87" s="38"/>
      <c r="GIG87" s="38"/>
      <c r="GIH87" s="38"/>
      <c r="GII87" s="38"/>
      <c r="GIJ87" s="38"/>
      <c r="GIK87" s="38"/>
      <c r="GIL87" s="38"/>
      <c r="GIM87" s="38"/>
      <c r="GIN87" s="38"/>
      <c r="GIO87" s="38"/>
      <c r="GIP87" s="38"/>
      <c r="GIQ87" s="38"/>
      <c r="GIR87" s="38"/>
      <c r="GIS87" s="38"/>
      <c r="GIT87" s="38"/>
      <c r="GIU87" s="38"/>
      <c r="GIV87" s="38"/>
      <c r="GIW87" s="38"/>
      <c r="GIX87" s="38"/>
      <c r="GIY87" s="38"/>
      <c r="GIZ87" s="38"/>
      <c r="GJA87" s="38"/>
      <c r="GJB87" s="38"/>
      <c r="GJC87" s="38"/>
      <c r="GJD87" s="38"/>
      <c r="GJE87" s="38"/>
      <c r="GJF87" s="38"/>
      <c r="GJG87" s="38"/>
      <c r="GJH87" s="38"/>
      <c r="GJI87" s="38"/>
      <c r="GJJ87" s="38"/>
      <c r="GJK87" s="38"/>
      <c r="GJL87" s="38"/>
      <c r="GJM87" s="38"/>
      <c r="GJN87" s="38"/>
      <c r="GJO87" s="38"/>
      <c r="GJP87" s="38"/>
      <c r="GJQ87" s="38"/>
      <c r="GJR87" s="38"/>
      <c r="GJS87" s="38"/>
      <c r="GJT87" s="38"/>
      <c r="GJU87" s="38"/>
      <c r="GJV87" s="38"/>
      <c r="GJW87" s="38"/>
      <c r="GJX87" s="38"/>
      <c r="GJY87" s="38"/>
      <c r="GJZ87" s="38"/>
      <c r="GKA87" s="38"/>
      <c r="GKB87" s="38"/>
      <c r="GKC87" s="38"/>
      <c r="GKD87" s="38"/>
      <c r="GKE87" s="38"/>
      <c r="GKF87" s="38"/>
      <c r="GKG87" s="38"/>
      <c r="GKH87" s="38"/>
      <c r="GKI87" s="38"/>
      <c r="GKJ87" s="38"/>
      <c r="GKK87" s="38"/>
      <c r="GKL87" s="38"/>
      <c r="GKM87" s="38"/>
      <c r="GKN87" s="38"/>
      <c r="GKO87" s="38"/>
      <c r="GKP87" s="38"/>
      <c r="GKQ87" s="38"/>
      <c r="GKR87" s="38"/>
      <c r="GKS87" s="38"/>
      <c r="GKT87" s="38"/>
      <c r="GKU87" s="38"/>
      <c r="GKV87" s="38"/>
      <c r="GKW87" s="38"/>
      <c r="GKX87" s="38"/>
      <c r="GKY87" s="38"/>
      <c r="GKZ87" s="38"/>
      <c r="GLA87" s="38"/>
      <c r="GLB87" s="38"/>
      <c r="GLC87" s="38"/>
      <c r="GLD87" s="38"/>
      <c r="GLE87" s="38"/>
      <c r="GLF87" s="38"/>
      <c r="GLG87" s="38"/>
      <c r="GLH87" s="38"/>
      <c r="GLI87" s="38"/>
      <c r="GLJ87" s="38"/>
      <c r="GLK87" s="38"/>
      <c r="GLL87" s="38"/>
      <c r="GLM87" s="38"/>
      <c r="GLN87" s="38"/>
      <c r="GLO87" s="38"/>
      <c r="GLP87" s="38"/>
      <c r="GLQ87" s="38"/>
      <c r="GLR87" s="38"/>
      <c r="GLS87" s="38"/>
      <c r="GLT87" s="38"/>
      <c r="GLU87" s="38"/>
      <c r="GLV87" s="38"/>
      <c r="GLW87" s="38"/>
      <c r="GLX87" s="38"/>
      <c r="GLY87" s="38"/>
      <c r="GLZ87" s="38"/>
      <c r="GMA87" s="38"/>
      <c r="GMB87" s="38"/>
      <c r="GMC87" s="38"/>
      <c r="GMD87" s="38"/>
      <c r="GME87" s="38"/>
      <c r="GMF87" s="38"/>
      <c r="GMG87" s="38"/>
      <c r="GMH87" s="38"/>
      <c r="GMI87" s="38"/>
      <c r="GMJ87" s="38"/>
      <c r="GMK87" s="38"/>
      <c r="GML87" s="38"/>
      <c r="GMM87" s="38"/>
      <c r="GMN87" s="38"/>
      <c r="GMO87" s="38"/>
      <c r="GMP87" s="38"/>
      <c r="GMQ87" s="38"/>
      <c r="GMR87" s="38"/>
      <c r="GMS87" s="38"/>
      <c r="GMT87" s="38"/>
      <c r="GMU87" s="38"/>
      <c r="GMV87" s="38"/>
      <c r="GMW87" s="38"/>
      <c r="GMX87" s="38"/>
      <c r="GMY87" s="38"/>
      <c r="GMZ87" s="38"/>
      <c r="GNA87" s="38"/>
      <c r="GNB87" s="38"/>
      <c r="GNC87" s="38"/>
      <c r="GND87" s="38"/>
      <c r="GNE87" s="38"/>
      <c r="GNF87" s="38"/>
      <c r="GNG87" s="38"/>
      <c r="GNH87" s="38"/>
      <c r="GNI87" s="38"/>
      <c r="GNJ87" s="38"/>
      <c r="GNK87" s="38"/>
      <c r="GNL87" s="38"/>
      <c r="GNM87" s="38"/>
      <c r="GNN87" s="38"/>
      <c r="GNO87" s="38"/>
      <c r="GNP87" s="38"/>
      <c r="GNQ87" s="38"/>
      <c r="GNR87" s="38"/>
      <c r="GNS87" s="38"/>
      <c r="GNT87" s="38"/>
      <c r="GNU87" s="38"/>
      <c r="GNV87" s="38"/>
      <c r="GNW87" s="38"/>
      <c r="GNX87" s="38"/>
      <c r="GNY87" s="38"/>
      <c r="GNZ87" s="38"/>
      <c r="GOA87" s="38"/>
      <c r="GOB87" s="38"/>
      <c r="GOC87" s="38"/>
      <c r="GOD87" s="38"/>
      <c r="GOE87" s="38"/>
      <c r="GOF87" s="38"/>
      <c r="GOG87" s="38"/>
      <c r="GOH87" s="38"/>
      <c r="GOI87" s="38"/>
      <c r="GOJ87" s="38"/>
      <c r="GOK87" s="38"/>
      <c r="GOL87" s="38"/>
      <c r="GOM87" s="38"/>
      <c r="GON87" s="38"/>
      <c r="GOO87" s="38"/>
      <c r="GOP87" s="38"/>
      <c r="GOQ87" s="38"/>
      <c r="GOR87" s="38"/>
      <c r="GOS87" s="38"/>
      <c r="GOT87" s="38"/>
      <c r="GOU87" s="38"/>
      <c r="GOV87" s="38"/>
      <c r="GOW87" s="38"/>
      <c r="GOX87" s="38"/>
      <c r="GOY87" s="38"/>
      <c r="GOZ87" s="38"/>
      <c r="GPA87" s="38"/>
      <c r="GPB87" s="38"/>
      <c r="GPC87" s="38"/>
      <c r="GPD87" s="38"/>
      <c r="GPE87" s="38"/>
      <c r="GPF87" s="38"/>
      <c r="GPG87" s="38"/>
      <c r="GPH87" s="38"/>
      <c r="GPI87" s="38"/>
      <c r="GPJ87" s="38"/>
      <c r="GPK87" s="38"/>
      <c r="GPL87" s="38"/>
      <c r="GPM87" s="38"/>
      <c r="GPN87" s="38"/>
      <c r="GPO87" s="38"/>
      <c r="GPP87" s="38"/>
      <c r="GPQ87" s="38"/>
      <c r="GPR87" s="38"/>
      <c r="GPS87" s="38"/>
      <c r="GPT87" s="38"/>
      <c r="GPU87" s="38"/>
      <c r="GPV87" s="38"/>
      <c r="GPW87" s="38"/>
      <c r="GPX87" s="38"/>
      <c r="GPY87" s="38"/>
      <c r="GPZ87" s="38"/>
      <c r="GQA87" s="38"/>
      <c r="GQB87" s="38"/>
      <c r="GQC87" s="38"/>
      <c r="GQD87" s="38"/>
      <c r="GQE87" s="38"/>
      <c r="GQF87" s="38"/>
      <c r="GQG87" s="38"/>
      <c r="GQH87" s="38"/>
      <c r="GQI87" s="38"/>
      <c r="GQJ87" s="38"/>
      <c r="GQK87" s="38"/>
      <c r="GQL87" s="38"/>
      <c r="GQM87" s="38"/>
      <c r="GQN87" s="38"/>
      <c r="GQO87" s="38"/>
      <c r="GQP87" s="38"/>
      <c r="GQQ87" s="38"/>
      <c r="GQR87" s="38"/>
      <c r="GQS87" s="38"/>
      <c r="GQT87" s="38"/>
      <c r="GQU87" s="38"/>
      <c r="GQV87" s="38"/>
      <c r="GQW87" s="38"/>
      <c r="GQX87" s="38"/>
      <c r="GQY87" s="38"/>
      <c r="GQZ87" s="38"/>
      <c r="GRA87" s="38"/>
      <c r="GRB87" s="38"/>
      <c r="GRC87" s="38"/>
      <c r="GRD87" s="38"/>
      <c r="GRE87" s="38"/>
      <c r="GRF87" s="38"/>
      <c r="GRG87" s="38"/>
      <c r="GRH87" s="38"/>
      <c r="GRI87" s="38"/>
      <c r="GRJ87" s="38"/>
      <c r="GRK87" s="38"/>
      <c r="GRL87" s="38"/>
      <c r="GRM87" s="38"/>
      <c r="GRN87" s="38"/>
      <c r="GRO87" s="38"/>
      <c r="GRP87" s="38"/>
      <c r="GRQ87" s="38"/>
      <c r="GRR87" s="38"/>
      <c r="GRS87" s="38"/>
      <c r="GRT87" s="38"/>
      <c r="GRU87" s="38"/>
      <c r="GRV87" s="38"/>
      <c r="GRW87" s="38"/>
      <c r="GRX87" s="38"/>
      <c r="GRY87" s="38"/>
      <c r="GRZ87" s="38"/>
      <c r="GSA87" s="38"/>
      <c r="GSB87" s="38"/>
      <c r="GSC87" s="38"/>
      <c r="GSD87" s="38"/>
      <c r="GSE87" s="38"/>
      <c r="GSF87" s="38"/>
      <c r="GSG87" s="38"/>
      <c r="GSH87" s="38"/>
      <c r="GSI87" s="38"/>
      <c r="GSJ87" s="38"/>
      <c r="GSK87" s="38"/>
      <c r="GSL87" s="38"/>
      <c r="GSM87" s="38"/>
      <c r="GSN87" s="38"/>
      <c r="GSO87" s="38"/>
      <c r="GSP87" s="38"/>
      <c r="GSQ87" s="38"/>
      <c r="GSR87" s="38"/>
      <c r="GSS87" s="38"/>
      <c r="GST87" s="38"/>
      <c r="GSU87" s="38"/>
      <c r="GSV87" s="38"/>
      <c r="GSW87" s="38"/>
      <c r="GSX87" s="38"/>
      <c r="GSY87" s="38"/>
      <c r="GSZ87" s="38"/>
      <c r="GTA87" s="38"/>
      <c r="GTB87" s="38"/>
      <c r="GTC87" s="38"/>
      <c r="GTD87" s="38"/>
      <c r="GTE87" s="38"/>
      <c r="GTF87" s="38"/>
      <c r="GTG87" s="38"/>
      <c r="GTH87" s="38"/>
      <c r="GTI87" s="38"/>
      <c r="GTJ87" s="38"/>
      <c r="GTK87" s="38"/>
      <c r="GTL87" s="38"/>
      <c r="GTM87" s="38"/>
      <c r="GTN87" s="38"/>
      <c r="GTO87" s="38"/>
      <c r="GTP87" s="38"/>
      <c r="GTQ87" s="38"/>
      <c r="GTR87" s="38"/>
      <c r="GTS87" s="38"/>
      <c r="GTT87" s="38"/>
      <c r="GTU87" s="38"/>
      <c r="GTV87" s="38"/>
      <c r="GTW87" s="38"/>
      <c r="GTX87" s="38"/>
      <c r="GTY87" s="38"/>
      <c r="GTZ87" s="38"/>
      <c r="GUA87" s="38"/>
      <c r="GUB87" s="38"/>
      <c r="GUC87" s="38"/>
      <c r="GUD87" s="38"/>
      <c r="GUE87" s="38"/>
      <c r="GUF87" s="38"/>
      <c r="GUG87" s="38"/>
      <c r="GUH87" s="38"/>
      <c r="GUI87" s="38"/>
      <c r="GUJ87" s="38"/>
      <c r="GUK87" s="38"/>
      <c r="GUL87" s="38"/>
      <c r="GUM87" s="38"/>
      <c r="GUN87" s="38"/>
      <c r="GUO87" s="38"/>
      <c r="GUP87" s="38"/>
      <c r="GUQ87" s="38"/>
      <c r="GUR87" s="38"/>
      <c r="GUS87" s="38"/>
      <c r="GUT87" s="38"/>
      <c r="GUU87" s="38"/>
      <c r="GUV87" s="38"/>
      <c r="GUW87" s="38"/>
      <c r="GUX87" s="38"/>
      <c r="GUY87" s="38"/>
      <c r="GUZ87" s="38"/>
      <c r="GVA87" s="38"/>
      <c r="GVB87" s="38"/>
      <c r="GVC87" s="38"/>
      <c r="GVD87" s="38"/>
      <c r="GVE87" s="38"/>
      <c r="GVF87" s="38"/>
      <c r="GVG87" s="38"/>
      <c r="GVH87" s="38"/>
      <c r="GVI87" s="38"/>
      <c r="GVJ87" s="38"/>
      <c r="GVK87" s="38"/>
      <c r="GVL87" s="38"/>
      <c r="GVM87" s="38"/>
      <c r="GVN87" s="38"/>
      <c r="GVO87" s="38"/>
      <c r="GVP87" s="38"/>
      <c r="GVQ87" s="38"/>
      <c r="GVR87" s="38"/>
      <c r="GVS87" s="38"/>
      <c r="GVT87" s="38"/>
      <c r="GVU87" s="38"/>
      <c r="GVV87" s="38"/>
      <c r="GVW87" s="38"/>
      <c r="GVX87" s="38"/>
      <c r="GVY87" s="38"/>
      <c r="GVZ87" s="38"/>
      <c r="GWA87" s="38"/>
      <c r="GWB87" s="38"/>
      <c r="GWC87" s="38"/>
      <c r="GWD87" s="38"/>
      <c r="GWE87" s="38"/>
      <c r="GWF87" s="38"/>
      <c r="GWG87" s="38"/>
      <c r="GWH87" s="38"/>
      <c r="GWI87" s="38"/>
      <c r="GWJ87" s="38"/>
      <c r="GWK87" s="38"/>
      <c r="GWL87" s="38"/>
      <c r="GWM87" s="38"/>
      <c r="GWN87" s="38"/>
      <c r="GWO87" s="38"/>
      <c r="GWP87" s="38"/>
      <c r="GWQ87" s="38"/>
      <c r="GWR87" s="38"/>
      <c r="GWS87" s="38"/>
      <c r="GWT87" s="38"/>
      <c r="GWU87" s="38"/>
      <c r="GWV87" s="38"/>
      <c r="GWW87" s="38"/>
      <c r="GWX87" s="38"/>
      <c r="GWY87" s="38"/>
      <c r="GWZ87" s="38"/>
      <c r="GXA87" s="38"/>
      <c r="GXB87" s="38"/>
      <c r="GXC87" s="38"/>
      <c r="GXD87" s="38"/>
      <c r="GXE87" s="38"/>
      <c r="GXF87" s="38"/>
      <c r="GXG87" s="38"/>
      <c r="GXH87" s="38"/>
      <c r="GXI87" s="38"/>
      <c r="GXJ87" s="38"/>
      <c r="GXK87" s="38"/>
      <c r="GXL87" s="38"/>
      <c r="GXM87" s="38"/>
      <c r="GXN87" s="38"/>
      <c r="GXO87" s="38"/>
      <c r="GXP87" s="38"/>
      <c r="GXQ87" s="38"/>
      <c r="GXR87" s="38"/>
      <c r="GXS87" s="38"/>
      <c r="GXT87" s="38"/>
      <c r="GXU87" s="38"/>
      <c r="GXV87" s="38"/>
      <c r="GXW87" s="38"/>
      <c r="GXX87" s="38"/>
      <c r="GXY87" s="38"/>
      <c r="GXZ87" s="38"/>
      <c r="GYA87" s="38"/>
      <c r="GYB87" s="38"/>
      <c r="GYC87" s="38"/>
      <c r="GYD87" s="38"/>
      <c r="GYE87" s="38"/>
      <c r="GYF87" s="38"/>
      <c r="GYG87" s="38"/>
      <c r="GYH87" s="38"/>
      <c r="GYI87" s="38"/>
      <c r="GYJ87" s="38"/>
      <c r="GYK87" s="38"/>
      <c r="GYL87" s="38"/>
      <c r="GYM87" s="38"/>
      <c r="GYN87" s="38"/>
      <c r="GYO87" s="38"/>
      <c r="GYP87" s="38"/>
      <c r="GYQ87" s="38"/>
      <c r="GYR87" s="38"/>
      <c r="GYS87" s="38"/>
      <c r="GYT87" s="38"/>
      <c r="GYU87" s="38"/>
      <c r="GYV87" s="38"/>
      <c r="GYW87" s="38"/>
      <c r="GYX87" s="38"/>
      <c r="GYY87" s="38"/>
      <c r="GYZ87" s="38"/>
      <c r="GZA87" s="38"/>
      <c r="GZB87" s="38"/>
      <c r="GZC87" s="38"/>
      <c r="GZD87" s="38"/>
      <c r="GZE87" s="38"/>
      <c r="GZF87" s="38"/>
      <c r="GZG87" s="38"/>
      <c r="GZH87" s="38"/>
      <c r="GZI87" s="38"/>
      <c r="GZJ87" s="38"/>
      <c r="GZK87" s="38"/>
      <c r="GZL87" s="38"/>
      <c r="GZM87" s="38"/>
      <c r="GZN87" s="38"/>
      <c r="GZO87" s="38"/>
      <c r="GZP87" s="38"/>
      <c r="GZQ87" s="38"/>
      <c r="GZR87" s="38"/>
      <c r="GZS87" s="38"/>
      <c r="GZT87" s="38"/>
      <c r="GZU87" s="38"/>
      <c r="GZV87" s="38"/>
      <c r="GZW87" s="38"/>
      <c r="GZX87" s="38"/>
      <c r="GZY87" s="38"/>
      <c r="GZZ87" s="38"/>
      <c r="HAA87" s="38"/>
      <c r="HAB87" s="38"/>
      <c r="HAC87" s="38"/>
      <c r="HAD87" s="38"/>
      <c r="HAE87" s="38"/>
      <c r="HAF87" s="38"/>
      <c r="HAG87" s="38"/>
      <c r="HAH87" s="38"/>
      <c r="HAI87" s="38"/>
      <c r="HAJ87" s="38"/>
      <c r="HAK87" s="38"/>
      <c r="HAL87" s="38"/>
      <c r="HAM87" s="38"/>
      <c r="HAN87" s="38"/>
      <c r="HAO87" s="38"/>
      <c r="HAP87" s="38"/>
      <c r="HAQ87" s="38"/>
      <c r="HAR87" s="38"/>
      <c r="HAS87" s="38"/>
      <c r="HAT87" s="38"/>
      <c r="HAU87" s="38"/>
      <c r="HAV87" s="38"/>
      <c r="HAW87" s="38"/>
      <c r="HAX87" s="38"/>
      <c r="HAY87" s="38"/>
      <c r="HAZ87" s="38"/>
      <c r="HBA87" s="38"/>
      <c r="HBB87" s="38"/>
      <c r="HBC87" s="38"/>
      <c r="HBD87" s="38"/>
      <c r="HBE87" s="38"/>
      <c r="HBF87" s="38"/>
      <c r="HBG87" s="38"/>
      <c r="HBH87" s="38"/>
      <c r="HBI87" s="38"/>
      <c r="HBJ87" s="38"/>
      <c r="HBK87" s="38"/>
      <c r="HBL87" s="38"/>
      <c r="HBM87" s="38"/>
      <c r="HBN87" s="38"/>
      <c r="HBO87" s="38"/>
      <c r="HBP87" s="38"/>
      <c r="HBQ87" s="38"/>
      <c r="HBR87" s="38"/>
      <c r="HBS87" s="38"/>
      <c r="HBT87" s="38"/>
      <c r="HBU87" s="38"/>
      <c r="HBV87" s="38"/>
      <c r="HBW87" s="38"/>
      <c r="HBX87" s="38"/>
      <c r="HBY87" s="38"/>
      <c r="HBZ87" s="38"/>
      <c r="HCA87" s="38"/>
      <c r="HCB87" s="38"/>
      <c r="HCC87" s="38"/>
      <c r="HCD87" s="38"/>
      <c r="HCE87" s="38"/>
      <c r="HCF87" s="38"/>
      <c r="HCG87" s="38"/>
      <c r="HCH87" s="38"/>
      <c r="HCI87" s="38"/>
      <c r="HCJ87" s="38"/>
      <c r="HCK87" s="38"/>
      <c r="HCL87" s="38"/>
      <c r="HCM87" s="38"/>
      <c r="HCN87" s="38"/>
      <c r="HCO87" s="38"/>
      <c r="HCP87" s="38"/>
      <c r="HCQ87" s="38"/>
      <c r="HCR87" s="38"/>
      <c r="HCS87" s="38"/>
      <c r="HCT87" s="38"/>
      <c r="HCU87" s="38"/>
      <c r="HCV87" s="38"/>
      <c r="HCW87" s="38"/>
      <c r="HCX87" s="38"/>
      <c r="HCY87" s="38"/>
      <c r="HCZ87" s="38"/>
      <c r="HDA87" s="38"/>
      <c r="HDB87" s="38"/>
      <c r="HDC87" s="38"/>
      <c r="HDD87" s="38"/>
      <c r="HDE87" s="38"/>
      <c r="HDF87" s="38"/>
      <c r="HDG87" s="38"/>
      <c r="HDH87" s="38"/>
      <c r="HDI87" s="38"/>
      <c r="HDJ87" s="38"/>
      <c r="HDK87" s="38"/>
      <c r="HDL87" s="38"/>
      <c r="HDM87" s="38"/>
      <c r="HDN87" s="38"/>
      <c r="HDO87" s="38"/>
      <c r="HDP87" s="38"/>
      <c r="HDQ87" s="38"/>
      <c r="HDR87" s="38"/>
      <c r="HDS87" s="38"/>
      <c r="HDT87" s="38"/>
      <c r="HDU87" s="38"/>
      <c r="HDV87" s="38"/>
      <c r="HDW87" s="38"/>
      <c r="HDX87" s="38"/>
      <c r="HDY87" s="38"/>
      <c r="HDZ87" s="38"/>
      <c r="HEA87" s="38"/>
      <c r="HEB87" s="38"/>
      <c r="HEC87" s="38"/>
      <c r="HED87" s="38"/>
      <c r="HEE87" s="38"/>
      <c r="HEF87" s="38"/>
      <c r="HEG87" s="38"/>
      <c r="HEH87" s="38"/>
      <c r="HEI87" s="38"/>
      <c r="HEJ87" s="38"/>
      <c r="HEK87" s="38"/>
      <c r="HEL87" s="38"/>
      <c r="HEM87" s="38"/>
      <c r="HEN87" s="38"/>
      <c r="HEO87" s="38"/>
      <c r="HEP87" s="38"/>
      <c r="HEQ87" s="38"/>
      <c r="HER87" s="38"/>
      <c r="HES87" s="38"/>
      <c r="HET87" s="38"/>
      <c r="HEU87" s="38"/>
      <c r="HEV87" s="38"/>
      <c r="HEW87" s="38"/>
      <c r="HEX87" s="38"/>
      <c r="HEY87" s="38"/>
      <c r="HEZ87" s="38"/>
      <c r="HFA87" s="38"/>
      <c r="HFB87" s="38"/>
      <c r="HFC87" s="38"/>
      <c r="HFD87" s="38"/>
      <c r="HFE87" s="38"/>
      <c r="HFF87" s="38"/>
      <c r="HFG87" s="38"/>
      <c r="HFH87" s="38"/>
      <c r="HFI87" s="38"/>
      <c r="HFJ87" s="38"/>
      <c r="HFK87" s="38"/>
      <c r="HFL87" s="38"/>
      <c r="HFM87" s="38"/>
      <c r="HFN87" s="38"/>
      <c r="HFO87" s="38"/>
      <c r="HFP87" s="38"/>
      <c r="HFQ87" s="38"/>
      <c r="HFR87" s="38"/>
      <c r="HFS87" s="38"/>
      <c r="HFT87" s="38"/>
      <c r="HFU87" s="38"/>
      <c r="HFV87" s="38"/>
      <c r="HFW87" s="38"/>
      <c r="HFX87" s="38"/>
      <c r="HFY87" s="38"/>
      <c r="HFZ87" s="38"/>
      <c r="HGA87" s="38"/>
      <c r="HGB87" s="38"/>
      <c r="HGC87" s="38"/>
      <c r="HGD87" s="38"/>
      <c r="HGE87" s="38"/>
      <c r="HGF87" s="38"/>
      <c r="HGG87" s="38"/>
      <c r="HGH87" s="38"/>
      <c r="HGI87" s="38"/>
      <c r="HGJ87" s="38"/>
      <c r="HGK87" s="38"/>
      <c r="HGL87" s="38"/>
      <c r="HGM87" s="38"/>
      <c r="HGN87" s="38"/>
      <c r="HGO87" s="38"/>
      <c r="HGP87" s="38"/>
      <c r="HGQ87" s="38"/>
      <c r="HGR87" s="38"/>
      <c r="HGS87" s="38"/>
      <c r="HGT87" s="38"/>
      <c r="HGU87" s="38"/>
      <c r="HGV87" s="38"/>
      <c r="HGW87" s="38"/>
      <c r="HGX87" s="38"/>
      <c r="HGY87" s="38"/>
      <c r="HGZ87" s="38"/>
      <c r="HHA87" s="38"/>
      <c r="HHB87" s="38"/>
      <c r="HHC87" s="38"/>
      <c r="HHD87" s="38"/>
      <c r="HHE87" s="38"/>
      <c r="HHF87" s="38"/>
      <c r="HHG87" s="38"/>
      <c r="HHH87" s="38"/>
      <c r="HHI87" s="38"/>
      <c r="HHJ87" s="38"/>
      <c r="HHK87" s="38"/>
      <c r="HHL87" s="38"/>
      <c r="HHM87" s="38"/>
      <c r="HHN87" s="38"/>
      <c r="HHO87" s="38"/>
      <c r="HHP87" s="38"/>
      <c r="HHQ87" s="38"/>
      <c r="HHR87" s="38"/>
      <c r="HHS87" s="38"/>
      <c r="HHT87" s="38"/>
      <c r="HHU87" s="38"/>
      <c r="HHV87" s="38"/>
      <c r="HHW87" s="38"/>
      <c r="HHX87" s="38"/>
      <c r="HHY87" s="38"/>
      <c r="HHZ87" s="38"/>
      <c r="HIA87" s="38"/>
      <c r="HIB87" s="38"/>
      <c r="HIC87" s="38"/>
      <c r="HID87" s="38"/>
      <c r="HIE87" s="38"/>
      <c r="HIF87" s="38"/>
      <c r="HIG87" s="38"/>
      <c r="HIH87" s="38"/>
      <c r="HII87" s="38"/>
      <c r="HIJ87" s="38"/>
      <c r="HIK87" s="38"/>
      <c r="HIL87" s="38"/>
      <c r="HIM87" s="38"/>
      <c r="HIN87" s="38"/>
      <c r="HIO87" s="38"/>
      <c r="HIP87" s="38"/>
      <c r="HIQ87" s="38"/>
      <c r="HIR87" s="38"/>
      <c r="HIS87" s="38"/>
      <c r="HIT87" s="38"/>
      <c r="HIU87" s="38"/>
      <c r="HIV87" s="38"/>
      <c r="HIW87" s="38"/>
      <c r="HIX87" s="38"/>
      <c r="HIY87" s="38"/>
      <c r="HIZ87" s="38"/>
      <c r="HJA87" s="38"/>
      <c r="HJB87" s="38"/>
      <c r="HJC87" s="38"/>
      <c r="HJD87" s="38"/>
      <c r="HJE87" s="38"/>
      <c r="HJF87" s="38"/>
      <c r="HJG87" s="38"/>
      <c r="HJH87" s="38"/>
      <c r="HJI87" s="38"/>
      <c r="HJJ87" s="38"/>
      <c r="HJK87" s="38"/>
      <c r="HJL87" s="38"/>
      <c r="HJM87" s="38"/>
      <c r="HJN87" s="38"/>
      <c r="HJO87" s="38"/>
      <c r="HJP87" s="38"/>
      <c r="HJQ87" s="38"/>
      <c r="HJR87" s="38"/>
      <c r="HJS87" s="38"/>
      <c r="HJT87" s="38"/>
      <c r="HJU87" s="38"/>
      <c r="HJV87" s="38"/>
      <c r="HJW87" s="38"/>
      <c r="HJX87" s="38"/>
      <c r="HJY87" s="38"/>
      <c r="HJZ87" s="38"/>
      <c r="HKA87" s="38"/>
      <c r="HKB87" s="38"/>
      <c r="HKC87" s="38"/>
      <c r="HKD87" s="38"/>
      <c r="HKE87" s="38"/>
      <c r="HKF87" s="38"/>
      <c r="HKG87" s="38"/>
      <c r="HKH87" s="38"/>
      <c r="HKI87" s="38"/>
      <c r="HKJ87" s="38"/>
      <c r="HKK87" s="38"/>
      <c r="HKL87" s="38"/>
      <c r="HKM87" s="38"/>
      <c r="HKN87" s="38"/>
      <c r="HKO87" s="38"/>
      <c r="HKP87" s="38"/>
      <c r="HKQ87" s="38"/>
      <c r="HKR87" s="38"/>
      <c r="HKS87" s="38"/>
      <c r="HKT87" s="38"/>
      <c r="HKU87" s="38"/>
      <c r="HKV87" s="38"/>
      <c r="HKW87" s="38"/>
      <c r="HKX87" s="38"/>
      <c r="HKY87" s="38"/>
      <c r="HKZ87" s="38"/>
      <c r="HLA87" s="38"/>
      <c r="HLB87" s="38"/>
      <c r="HLC87" s="38"/>
      <c r="HLD87" s="38"/>
      <c r="HLE87" s="38"/>
      <c r="HLF87" s="38"/>
      <c r="HLG87" s="38"/>
      <c r="HLH87" s="38"/>
      <c r="HLI87" s="38"/>
      <c r="HLJ87" s="38"/>
      <c r="HLK87" s="38"/>
      <c r="HLL87" s="38"/>
      <c r="HLM87" s="38"/>
      <c r="HLN87" s="38"/>
      <c r="HLO87" s="38"/>
      <c r="HLP87" s="38"/>
      <c r="HLQ87" s="38"/>
      <c r="HLR87" s="38"/>
      <c r="HLS87" s="38"/>
      <c r="HLT87" s="38"/>
      <c r="HLU87" s="38"/>
      <c r="HLV87" s="38"/>
      <c r="HLW87" s="38"/>
      <c r="HLX87" s="38"/>
      <c r="HLY87" s="38"/>
      <c r="HLZ87" s="38"/>
      <c r="HMA87" s="38"/>
      <c r="HMB87" s="38"/>
      <c r="HMC87" s="38"/>
      <c r="HMD87" s="38"/>
      <c r="HME87" s="38"/>
      <c r="HMF87" s="38"/>
      <c r="HMG87" s="38"/>
      <c r="HMH87" s="38"/>
      <c r="HMI87" s="38"/>
      <c r="HMJ87" s="38"/>
      <c r="HMK87" s="38"/>
      <c r="HML87" s="38"/>
      <c r="HMM87" s="38"/>
      <c r="HMN87" s="38"/>
      <c r="HMO87" s="38"/>
      <c r="HMP87" s="38"/>
      <c r="HMQ87" s="38"/>
      <c r="HMR87" s="38"/>
      <c r="HMS87" s="38"/>
      <c r="HMT87" s="38"/>
      <c r="HMU87" s="38"/>
      <c r="HMV87" s="38"/>
      <c r="HMW87" s="38"/>
      <c r="HMX87" s="38"/>
      <c r="HMY87" s="38"/>
      <c r="HMZ87" s="38"/>
      <c r="HNA87" s="38"/>
      <c r="HNB87" s="38"/>
      <c r="HNC87" s="38"/>
      <c r="HND87" s="38"/>
      <c r="HNE87" s="38"/>
      <c r="HNF87" s="38"/>
      <c r="HNG87" s="38"/>
      <c r="HNH87" s="38"/>
      <c r="HNI87" s="38"/>
      <c r="HNJ87" s="38"/>
      <c r="HNK87" s="38"/>
      <c r="HNL87" s="38"/>
      <c r="HNM87" s="38"/>
      <c r="HNN87" s="38"/>
      <c r="HNO87" s="38"/>
      <c r="HNP87" s="38"/>
      <c r="HNQ87" s="38"/>
      <c r="HNR87" s="38"/>
      <c r="HNS87" s="38"/>
      <c r="HNT87" s="38"/>
      <c r="HNU87" s="38"/>
      <c r="HNV87" s="38"/>
      <c r="HNW87" s="38"/>
      <c r="HNX87" s="38"/>
      <c r="HNY87" s="38"/>
      <c r="HNZ87" s="38"/>
      <c r="HOA87" s="38"/>
      <c r="HOB87" s="38"/>
      <c r="HOC87" s="38"/>
      <c r="HOD87" s="38"/>
      <c r="HOE87" s="38"/>
      <c r="HOF87" s="38"/>
      <c r="HOG87" s="38"/>
      <c r="HOH87" s="38"/>
      <c r="HOI87" s="38"/>
      <c r="HOJ87" s="38"/>
      <c r="HOK87" s="38"/>
      <c r="HOL87" s="38"/>
      <c r="HOM87" s="38"/>
      <c r="HON87" s="38"/>
      <c r="HOO87" s="38"/>
      <c r="HOP87" s="38"/>
      <c r="HOQ87" s="38"/>
      <c r="HOR87" s="38"/>
      <c r="HOS87" s="38"/>
      <c r="HOT87" s="38"/>
      <c r="HOU87" s="38"/>
      <c r="HOV87" s="38"/>
      <c r="HOW87" s="38"/>
      <c r="HOX87" s="38"/>
      <c r="HOY87" s="38"/>
      <c r="HOZ87" s="38"/>
      <c r="HPA87" s="38"/>
      <c r="HPB87" s="38"/>
      <c r="HPC87" s="38"/>
      <c r="HPD87" s="38"/>
      <c r="HPE87" s="38"/>
      <c r="HPF87" s="38"/>
      <c r="HPG87" s="38"/>
      <c r="HPH87" s="38"/>
      <c r="HPI87" s="38"/>
      <c r="HPJ87" s="38"/>
      <c r="HPK87" s="38"/>
      <c r="HPL87" s="38"/>
      <c r="HPM87" s="38"/>
      <c r="HPN87" s="38"/>
      <c r="HPO87" s="38"/>
      <c r="HPP87" s="38"/>
      <c r="HPQ87" s="38"/>
      <c r="HPR87" s="38"/>
      <c r="HPS87" s="38"/>
      <c r="HPT87" s="38"/>
      <c r="HPU87" s="38"/>
      <c r="HPV87" s="38"/>
      <c r="HPW87" s="38"/>
      <c r="HPX87" s="38"/>
      <c r="HPY87" s="38"/>
      <c r="HPZ87" s="38"/>
      <c r="HQA87" s="38"/>
      <c r="HQB87" s="38"/>
      <c r="HQC87" s="38"/>
      <c r="HQD87" s="38"/>
      <c r="HQE87" s="38"/>
      <c r="HQF87" s="38"/>
      <c r="HQG87" s="38"/>
      <c r="HQH87" s="38"/>
      <c r="HQI87" s="38"/>
      <c r="HQJ87" s="38"/>
      <c r="HQK87" s="38"/>
      <c r="HQL87" s="38"/>
      <c r="HQM87" s="38"/>
      <c r="HQN87" s="38"/>
      <c r="HQO87" s="38"/>
      <c r="HQP87" s="38"/>
      <c r="HQQ87" s="38"/>
      <c r="HQR87" s="38"/>
      <c r="HQS87" s="38"/>
      <c r="HQT87" s="38"/>
      <c r="HQU87" s="38"/>
      <c r="HQV87" s="38"/>
      <c r="HQW87" s="38"/>
      <c r="HQX87" s="38"/>
      <c r="HQY87" s="38"/>
      <c r="HQZ87" s="38"/>
      <c r="HRA87" s="38"/>
      <c r="HRB87" s="38"/>
      <c r="HRC87" s="38"/>
      <c r="HRD87" s="38"/>
      <c r="HRE87" s="38"/>
      <c r="HRF87" s="38"/>
      <c r="HRG87" s="38"/>
      <c r="HRH87" s="38"/>
      <c r="HRI87" s="38"/>
      <c r="HRJ87" s="38"/>
      <c r="HRK87" s="38"/>
      <c r="HRL87" s="38"/>
      <c r="HRM87" s="38"/>
      <c r="HRN87" s="38"/>
      <c r="HRO87" s="38"/>
      <c r="HRP87" s="38"/>
      <c r="HRQ87" s="38"/>
      <c r="HRR87" s="38"/>
      <c r="HRS87" s="38"/>
      <c r="HRT87" s="38"/>
      <c r="HRU87" s="38"/>
      <c r="HRV87" s="38"/>
      <c r="HRW87" s="38"/>
      <c r="HRX87" s="38"/>
      <c r="HRY87" s="38"/>
      <c r="HRZ87" s="38"/>
      <c r="HSA87" s="38"/>
      <c r="HSB87" s="38"/>
      <c r="HSC87" s="38"/>
      <c r="HSD87" s="38"/>
      <c r="HSE87" s="38"/>
      <c r="HSF87" s="38"/>
      <c r="HSG87" s="38"/>
      <c r="HSH87" s="38"/>
      <c r="HSI87" s="38"/>
      <c r="HSJ87" s="38"/>
      <c r="HSK87" s="38"/>
      <c r="HSL87" s="38"/>
      <c r="HSM87" s="38"/>
      <c r="HSN87" s="38"/>
      <c r="HSO87" s="38"/>
      <c r="HSP87" s="38"/>
      <c r="HSQ87" s="38"/>
      <c r="HSR87" s="38"/>
      <c r="HSS87" s="38"/>
      <c r="HST87" s="38"/>
      <c r="HSU87" s="38"/>
      <c r="HSV87" s="38"/>
      <c r="HSW87" s="38"/>
      <c r="HSX87" s="38"/>
      <c r="HSY87" s="38"/>
      <c r="HSZ87" s="38"/>
      <c r="HTA87" s="38"/>
      <c r="HTB87" s="38"/>
      <c r="HTC87" s="38"/>
      <c r="HTD87" s="38"/>
      <c r="HTE87" s="38"/>
      <c r="HTF87" s="38"/>
      <c r="HTG87" s="38"/>
      <c r="HTH87" s="38"/>
      <c r="HTI87" s="38"/>
      <c r="HTJ87" s="38"/>
      <c r="HTK87" s="38"/>
      <c r="HTL87" s="38"/>
      <c r="HTM87" s="38"/>
      <c r="HTN87" s="38"/>
      <c r="HTO87" s="38"/>
      <c r="HTP87" s="38"/>
      <c r="HTQ87" s="38"/>
      <c r="HTR87" s="38"/>
      <c r="HTS87" s="38"/>
      <c r="HTT87" s="38"/>
      <c r="HTU87" s="38"/>
      <c r="HTV87" s="38"/>
      <c r="HTW87" s="38"/>
      <c r="HTX87" s="38"/>
      <c r="HTY87" s="38"/>
      <c r="HTZ87" s="38"/>
      <c r="HUA87" s="38"/>
      <c r="HUB87" s="38"/>
      <c r="HUC87" s="38"/>
      <c r="HUD87" s="38"/>
      <c r="HUE87" s="38"/>
      <c r="HUF87" s="38"/>
      <c r="HUG87" s="38"/>
      <c r="HUH87" s="38"/>
      <c r="HUI87" s="38"/>
      <c r="HUJ87" s="38"/>
      <c r="HUK87" s="38"/>
      <c r="HUL87" s="38"/>
      <c r="HUM87" s="38"/>
      <c r="HUN87" s="38"/>
      <c r="HUO87" s="38"/>
      <c r="HUP87" s="38"/>
      <c r="HUQ87" s="38"/>
      <c r="HUR87" s="38"/>
      <c r="HUS87" s="38"/>
      <c r="HUT87" s="38"/>
      <c r="HUU87" s="38"/>
      <c r="HUV87" s="38"/>
      <c r="HUW87" s="38"/>
      <c r="HUX87" s="38"/>
      <c r="HUY87" s="38"/>
      <c r="HUZ87" s="38"/>
      <c r="HVA87" s="38"/>
      <c r="HVB87" s="38"/>
      <c r="HVC87" s="38"/>
      <c r="HVD87" s="38"/>
      <c r="HVE87" s="38"/>
      <c r="HVF87" s="38"/>
      <c r="HVG87" s="38"/>
      <c r="HVH87" s="38"/>
      <c r="HVI87" s="38"/>
      <c r="HVJ87" s="38"/>
      <c r="HVK87" s="38"/>
      <c r="HVL87" s="38"/>
      <c r="HVM87" s="38"/>
      <c r="HVN87" s="38"/>
      <c r="HVO87" s="38"/>
      <c r="HVP87" s="38"/>
      <c r="HVQ87" s="38"/>
      <c r="HVR87" s="38"/>
      <c r="HVS87" s="38"/>
      <c r="HVT87" s="38"/>
      <c r="HVU87" s="38"/>
      <c r="HVV87" s="38"/>
      <c r="HVW87" s="38"/>
      <c r="HVX87" s="38"/>
      <c r="HVY87" s="38"/>
      <c r="HVZ87" s="38"/>
      <c r="HWA87" s="38"/>
      <c r="HWB87" s="38"/>
      <c r="HWC87" s="38"/>
      <c r="HWD87" s="38"/>
      <c r="HWE87" s="38"/>
      <c r="HWF87" s="38"/>
      <c r="HWG87" s="38"/>
      <c r="HWH87" s="38"/>
      <c r="HWI87" s="38"/>
      <c r="HWJ87" s="38"/>
      <c r="HWK87" s="38"/>
      <c r="HWL87" s="38"/>
      <c r="HWM87" s="38"/>
      <c r="HWN87" s="38"/>
      <c r="HWO87" s="38"/>
      <c r="HWP87" s="38"/>
      <c r="HWQ87" s="38"/>
      <c r="HWR87" s="38"/>
      <c r="HWS87" s="38"/>
      <c r="HWT87" s="38"/>
      <c r="HWU87" s="38"/>
      <c r="HWV87" s="38"/>
      <c r="HWW87" s="38"/>
      <c r="HWX87" s="38"/>
      <c r="HWY87" s="38"/>
      <c r="HWZ87" s="38"/>
      <c r="HXA87" s="38"/>
      <c r="HXB87" s="38"/>
      <c r="HXC87" s="38"/>
      <c r="HXD87" s="38"/>
      <c r="HXE87" s="38"/>
      <c r="HXF87" s="38"/>
      <c r="HXG87" s="38"/>
      <c r="HXH87" s="38"/>
      <c r="HXI87" s="38"/>
      <c r="HXJ87" s="38"/>
      <c r="HXK87" s="38"/>
      <c r="HXL87" s="38"/>
      <c r="HXM87" s="38"/>
      <c r="HXN87" s="38"/>
      <c r="HXO87" s="38"/>
      <c r="HXP87" s="38"/>
      <c r="HXQ87" s="38"/>
      <c r="HXR87" s="38"/>
      <c r="HXS87" s="38"/>
      <c r="HXT87" s="38"/>
      <c r="HXU87" s="38"/>
      <c r="HXV87" s="38"/>
      <c r="HXW87" s="38"/>
      <c r="HXX87" s="38"/>
      <c r="HXY87" s="38"/>
      <c r="HXZ87" s="38"/>
      <c r="HYA87" s="38"/>
      <c r="HYB87" s="38"/>
      <c r="HYC87" s="38"/>
      <c r="HYD87" s="38"/>
      <c r="HYE87" s="38"/>
      <c r="HYF87" s="38"/>
      <c r="HYG87" s="38"/>
      <c r="HYH87" s="38"/>
      <c r="HYI87" s="38"/>
      <c r="HYJ87" s="38"/>
      <c r="HYK87" s="38"/>
      <c r="HYL87" s="38"/>
      <c r="HYM87" s="38"/>
      <c r="HYN87" s="38"/>
      <c r="HYO87" s="38"/>
      <c r="HYP87" s="38"/>
      <c r="HYQ87" s="38"/>
      <c r="HYR87" s="38"/>
      <c r="HYS87" s="38"/>
      <c r="HYT87" s="38"/>
      <c r="HYU87" s="38"/>
      <c r="HYV87" s="38"/>
      <c r="HYW87" s="38"/>
      <c r="HYX87" s="38"/>
      <c r="HYY87" s="38"/>
      <c r="HYZ87" s="38"/>
      <c r="HZA87" s="38"/>
      <c r="HZB87" s="38"/>
      <c r="HZC87" s="38"/>
      <c r="HZD87" s="38"/>
      <c r="HZE87" s="38"/>
      <c r="HZF87" s="38"/>
      <c r="HZG87" s="38"/>
      <c r="HZH87" s="38"/>
      <c r="HZI87" s="38"/>
      <c r="HZJ87" s="38"/>
      <c r="HZK87" s="38"/>
      <c r="HZL87" s="38"/>
      <c r="HZM87" s="38"/>
      <c r="HZN87" s="38"/>
      <c r="HZO87" s="38"/>
      <c r="HZP87" s="38"/>
      <c r="HZQ87" s="38"/>
      <c r="HZR87" s="38"/>
      <c r="HZS87" s="38"/>
      <c r="HZT87" s="38"/>
      <c r="HZU87" s="38"/>
      <c r="HZV87" s="38"/>
      <c r="HZW87" s="38"/>
      <c r="HZX87" s="38"/>
      <c r="HZY87" s="38"/>
      <c r="HZZ87" s="38"/>
      <c r="IAA87" s="38"/>
      <c r="IAB87" s="38"/>
      <c r="IAC87" s="38"/>
      <c r="IAD87" s="38"/>
      <c r="IAE87" s="38"/>
      <c r="IAF87" s="38"/>
      <c r="IAG87" s="38"/>
      <c r="IAH87" s="38"/>
      <c r="IAI87" s="38"/>
      <c r="IAJ87" s="38"/>
      <c r="IAK87" s="38"/>
      <c r="IAL87" s="38"/>
      <c r="IAM87" s="38"/>
      <c r="IAN87" s="38"/>
      <c r="IAO87" s="38"/>
      <c r="IAP87" s="38"/>
      <c r="IAQ87" s="38"/>
      <c r="IAR87" s="38"/>
      <c r="IAS87" s="38"/>
      <c r="IAT87" s="38"/>
      <c r="IAU87" s="38"/>
      <c r="IAV87" s="38"/>
      <c r="IAW87" s="38"/>
      <c r="IAX87" s="38"/>
      <c r="IAY87" s="38"/>
      <c r="IAZ87" s="38"/>
      <c r="IBA87" s="38"/>
      <c r="IBB87" s="38"/>
      <c r="IBC87" s="38"/>
      <c r="IBD87" s="38"/>
      <c r="IBE87" s="38"/>
      <c r="IBF87" s="38"/>
      <c r="IBG87" s="38"/>
      <c r="IBH87" s="38"/>
      <c r="IBI87" s="38"/>
      <c r="IBJ87" s="38"/>
      <c r="IBK87" s="38"/>
      <c r="IBL87" s="38"/>
      <c r="IBM87" s="38"/>
      <c r="IBN87" s="38"/>
      <c r="IBO87" s="38"/>
      <c r="IBP87" s="38"/>
      <c r="IBQ87" s="38"/>
      <c r="IBR87" s="38"/>
      <c r="IBS87" s="38"/>
      <c r="IBT87" s="38"/>
      <c r="IBU87" s="38"/>
      <c r="IBV87" s="38"/>
      <c r="IBW87" s="38"/>
      <c r="IBX87" s="38"/>
      <c r="IBY87" s="38"/>
      <c r="IBZ87" s="38"/>
      <c r="ICA87" s="38"/>
      <c r="ICB87" s="38"/>
      <c r="ICC87" s="38"/>
      <c r="ICD87" s="38"/>
      <c r="ICE87" s="38"/>
      <c r="ICF87" s="38"/>
      <c r="ICG87" s="38"/>
      <c r="ICH87" s="38"/>
      <c r="ICI87" s="38"/>
      <c r="ICJ87" s="38"/>
      <c r="ICK87" s="38"/>
      <c r="ICL87" s="38"/>
      <c r="ICM87" s="38"/>
      <c r="ICN87" s="38"/>
      <c r="ICO87" s="38"/>
      <c r="ICP87" s="38"/>
      <c r="ICQ87" s="38"/>
      <c r="ICR87" s="38"/>
      <c r="ICS87" s="38"/>
      <c r="ICT87" s="38"/>
      <c r="ICU87" s="38"/>
      <c r="ICV87" s="38"/>
      <c r="ICW87" s="38"/>
      <c r="ICX87" s="38"/>
      <c r="ICY87" s="38"/>
      <c r="ICZ87" s="38"/>
      <c r="IDA87" s="38"/>
      <c r="IDB87" s="38"/>
      <c r="IDC87" s="38"/>
      <c r="IDD87" s="38"/>
      <c r="IDE87" s="38"/>
      <c r="IDF87" s="38"/>
      <c r="IDG87" s="38"/>
      <c r="IDH87" s="38"/>
      <c r="IDI87" s="38"/>
      <c r="IDJ87" s="38"/>
      <c r="IDK87" s="38"/>
      <c r="IDL87" s="38"/>
      <c r="IDM87" s="38"/>
      <c r="IDN87" s="38"/>
      <c r="IDO87" s="38"/>
      <c r="IDP87" s="38"/>
      <c r="IDQ87" s="38"/>
      <c r="IDR87" s="38"/>
      <c r="IDS87" s="38"/>
      <c r="IDT87" s="38"/>
      <c r="IDU87" s="38"/>
      <c r="IDV87" s="38"/>
      <c r="IDW87" s="38"/>
      <c r="IDX87" s="38"/>
      <c r="IDY87" s="38"/>
      <c r="IDZ87" s="38"/>
      <c r="IEA87" s="38"/>
      <c r="IEB87" s="38"/>
      <c r="IEC87" s="38"/>
      <c r="IED87" s="38"/>
      <c r="IEE87" s="38"/>
      <c r="IEF87" s="38"/>
      <c r="IEG87" s="38"/>
      <c r="IEH87" s="38"/>
      <c r="IEI87" s="38"/>
      <c r="IEJ87" s="38"/>
      <c r="IEK87" s="38"/>
      <c r="IEL87" s="38"/>
      <c r="IEM87" s="38"/>
      <c r="IEN87" s="38"/>
      <c r="IEO87" s="38"/>
      <c r="IEP87" s="38"/>
      <c r="IEQ87" s="38"/>
      <c r="IER87" s="38"/>
      <c r="IES87" s="38"/>
      <c r="IET87" s="38"/>
      <c r="IEU87" s="38"/>
      <c r="IEV87" s="38"/>
      <c r="IEW87" s="38"/>
      <c r="IEX87" s="38"/>
      <c r="IEY87" s="38"/>
      <c r="IEZ87" s="38"/>
      <c r="IFA87" s="38"/>
      <c r="IFB87" s="38"/>
      <c r="IFC87" s="38"/>
      <c r="IFD87" s="38"/>
      <c r="IFE87" s="38"/>
      <c r="IFF87" s="38"/>
      <c r="IFG87" s="38"/>
      <c r="IFH87" s="38"/>
      <c r="IFI87" s="38"/>
      <c r="IFJ87" s="38"/>
      <c r="IFK87" s="38"/>
      <c r="IFL87" s="38"/>
      <c r="IFM87" s="38"/>
      <c r="IFN87" s="38"/>
      <c r="IFO87" s="38"/>
      <c r="IFP87" s="38"/>
      <c r="IFQ87" s="38"/>
      <c r="IFR87" s="38"/>
      <c r="IFS87" s="38"/>
      <c r="IFT87" s="38"/>
      <c r="IFU87" s="38"/>
      <c r="IFV87" s="38"/>
      <c r="IFW87" s="38"/>
      <c r="IFX87" s="38"/>
      <c r="IFY87" s="38"/>
      <c r="IFZ87" s="38"/>
      <c r="IGA87" s="38"/>
      <c r="IGB87" s="38"/>
      <c r="IGC87" s="38"/>
      <c r="IGD87" s="38"/>
      <c r="IGE87" s="38"/>
      <c r="IGF87" s="38"/>
      <c r="IGG87" s="38"/>
      <c r="IGH87" s="38"/>
      <c r="IGI87" s="38"/>
      <c r="IGJ87" s="38"/>
      <c r="IGK87" s="38"/>
      <c r="IGL87" s="38"/>
      <c r="IGM87" s="38"/>
      <c r="IGN87" s="38"/>
      <c r="IGO87" s="38"/>
      <c r="IGP87" s="38"/>
      <c r="IGQ87" s="38"/>
      <c r="IGR87" s="38"/>
      <c r="IGS87" s="38"/>
      <c r="IGT87" s="38"/>
      <c r="IGU87" s="38"/>
      <c r="IGV87" s="38"/>
      <c r="IGW87" s="38"/>
      <c r="IGX87" s="38"/>
      <c r="IGY87" s="38"/>
      <c r="IGZ87" s="38"/>
      <c r="IHA87" s="38"/>
      <c r="IHB87" s="38"/>
      <c r="IHC87" s="38"/>
      <c r="IHD87" s="38"/>
      <c r="IHE87" s="38"/>
      <c r="IHF87" s="38"/>
      <c r="IHG87" s="38"/>
      <c r="IHH87" s="38"/>
      <c r="IHI87" s="38"/>
      <c r="IHJ87" s="38"/>
      <c r="IHK87" s="38"/>
      <c r="IHL87" s="38"/>
      <c r="IHM87" s="38"/>
      <c r="IHN87" s="38"/>
      <c r="IHO87" s="38"/>
      <c r="IHP87" s="38"/>
      <c r="IHQ87" s="38"/>
      <c r="IHR87" s="38"/>
      <c r="IHS87" s="38"/>
      <c r="IHT87" s="38"/>
      <c r="IHU87" s="38"/>
      <c r="IHV87" s="38"/>
      <c r="IHW87" s="38"/>
      <c r="IHX87" s="38"/>
      <c r="IHY87" s="38"/>
      <c r="IHZ87" s="38"/>
      <c r="IIA87" s="38"/>
      <c r="IIB87" s="38"/>
      <c r="IIC87" s="38"/>
      <c r="IID87" s="38"/>
      <c r="IIE87" s="38"/>
      <c r="IIF87" s="38"/>
      <c r="IIG87" s="38"/>
      <c r="IIH87" s="38"/>
      <c r="III87" s="38"/>
      <c r="IIJ87" s="38"/>
      <c r="IIK87" s="38"/>
      <c r="IIL87" s="38"/>
      <c r="IIM87" s="38"/>
      <c r="IIN87" s="38"/>
      <c r="IIO87" s="38"/>
      <c r="IIP87" s="38"/>
      <c r="IIQ87" s="38"/>
      <c r="IIR87" s="38"/>
      <c r="IIS87" s="38"/>
      <c r="IIT87" s="38"/>
      <c r="IIU87" s="38"/>
      <c r="IIV87" s="38"/>
      <c r="IIW87" s="38"/>
      <c r="IIX87" s="38"/>
      <c r="IIY87" s="38"/>
      <c r="IIZ87" s="38"/>
      <c r="IJA87" s="38"/>
      <c r="IJB87" s="38"/>
      <c r="IJC87" s="38"/>
      <c r="IJD87" s="38"/>
      <c r="IJE87" s="38"/>
      <c r="IJF87" s="38"/>
      <c r="IJG87" s="38"/>
      <c r="IJH87" s="38"/>
      <c r="IJI87" s="38"/>
      <c r="IJJ87" s="38"/>
      <c r="IJK87" s="38"/>
      <c r="IJL87" s="38"/>
      <c r="IJM87" s="38"/>
      <c r="IJN87" s="38"/>
      <c r="IJO87" s="38"/>
      <c r="IJP87" s="38"/>
      <c r="IJQ87" s="38"/>
      <c r="IJR87" s="38"/>
      <c r="IJS87" s="38"/>
      <c r="IJT87" s="38"/>
      <c r="IJU87" s="38"/>
      <c r="IJV87" s="38"/>
      <c r="IJW87" s="38"/>
      <c r="IJX87" s="38"/>
      <c r="IJY87" s="38"/>
      <c r="IJZ87" s="38"/>
      <c r="IKA87" s="38"/>
      <c r="IKB87" s="38"/>
      <c r="IKC87" s="38"/>
      <c r="IKD87" s="38"/>
      <c r="IKE87" s="38"/>
      <c r="IKF87" s="38"/>
      <c r="IKG87" s="38"/>
      <c r="IKH87" s="38"/>
      <c r="IKI87" s="38"/>
      <c r="IKJ87" s="38"/>
      <c r="IKK87" s="38"/>
      <c r="IKL87" s="38"/>
      <c r="IKM87" s="38"/>
      <c r="IKN87" s="38"/>
      <c r="IKO87" s="38"/>
      <c r="IKP87" s="38"/>
      <c r="IKQ87" s="38"/>
      <c r="IKR87" s="38"/>
      <c r="IKS87" s="38"/>
      <c r="IKT87" s="38"/>
      <c r="IKU87" s="38"/>
      <c r="IKV87" s="38"/>
      <c r="IKW87" s="38"/>
      <c r="IKX87" s="38"/>
      <c r="IKY87" s="38"/>
      <c r="IKZ87" s="38"/>
      <c r="ILA87" s="38"/>
      <c r="ILB87" s="38"/>
      <c r="ILC87" s="38"/>
      <c r="ILD87" s="38"/>
      <c r="ILE87" s="38"/>
      <c r="ILF87" s="38"/>
      <c r="ILG87" s="38"/>
      <c r="ILH87" s="38"/>
      <c r="ILI87" s="38"/>
      <c r="ILJ87" s="38"/>
      <c r="ILK87" s="38"/>
      <c r="ILL87" s="38"/>
      <c r="ILM87" s="38"/>
      <c r="ILN87" s="38"/>
      <c r="ILO87" s="38"/>
      <c r="ILP87" s="38"/>
      <c r="ILQ87" s="38"/>
      <c r="ILR87" s="38"/>
      <c r="ILS87" s="38"/>
      <c r="ILT87" s="38"/>
      <c r="ILU87" s="38"/>
      <c r="ILV87" s="38"/>
      <c r="ILW87" s="38"/>
      <c r="ILX87" s="38"/>
      <c r="ILY87" s="38"/>
      <c r="ILZ87" s="38"/>
      <c r="IMA87" s="38"/>
      <c r="IMB87" s="38"/>
      <c r="IMC87" s="38"/>
      <c r="IMD87" s="38"/>
      <c r="IME87" s="38"/>
      <c r="IMF87" s="38"/>
      <c r="IMG87" s="38"/>
      <c r="IMH87" s="38"/>
      <c r="IMI87" s="38"/>
      <c r="IMJ87" s="38"/>
      <c r="IMK87" s="38"/>
      <c r="IML87" s="38"/>
      <c r="IMM87" s="38"/>
      <c r="IMN87" s="38"/>
      <c r="IMO87" s="38"/>
      <c r="IMP87" s="38"/>
      <c r="IMQ87" s="38"/>
      <c r="IMR87" s="38"/>
      <c r="IMS87" s="38"/>
      <c r="IMT87" s="38"/>
      <c r="IMU87" s="38"/>
      <c r="IMV87" s="38"/>
      <c r="IMW87" s="38"/>
      <c r="IMX87" s="38"/>
      <c r="IMY87" s="38"/>
      <c r="IMZ87" s="38"/>
      <c r="INA87" s="38"/>
      <c r="INB87" s="38"/>
      <c r="INC87" s="38"/>
      <c r="IND87" s="38"/>
      <c r="INE87" s="38"/>
      <c r="INF87" s="38"/>
      <c r="ING87" s="38"/>
      <c r="INH87" s="38"/>
      <c r="INI87" s="38"/>
      <c r="INJ87" s="38"/>
      <c r="INK87" s="38"/>
      <c r="INL87" s="38"/>
      <c r="INM87" s="38"/>
      <c r="INN87" s="38"/>
      <c r="INO87" s="38"/>
      <c r="INP87" s="38"/>
      <c r="INQ87" s="38"/>
      <c r="INR87" s="38"/>
      <c r="INS87" s="38"/>
      <c r="INT87" s="38"/>
      <c r="INU87" s="38"/>
      <c r="INV87" s="38"/>
      <c r="INW87" s="38"/>
      <c r="INX87" s="38"/>
      <c r="INY87" s="38"/>
      <c r="INZ87" s="38"/>
      <c r="IOA87" s="38"/>
      <c r="IOB87" s="38"/>
      <c r="IOC87" s="38"/>
      <c r="IOD87" s="38"/>
      <c r="IOE87" s="38"/>
      <c r="IOF87" s="38"/>
      <c r="IOG87" s="38"/>
      <c r="IOH87" s="38"/>
      <c r="IOI87" s="38"/>
      <c r="IOJ87" s="38"/>
      <c r="IOK87" s="38"/>
      <c r="IOL87" s="38"/>
      <c r="IOM87" s="38"/>
      <c r="ION87" s="38"/>
      <c r="IOO87" s="38"/>
      <c r="IOP87" s="38"/>
      <c r="IOQ87" s="38"/>
      <c r="IOR87" s="38"/>
      <c r="IOS87" s="38"/>
      <c r="IOT87" s="38"/>
      <c r="IOU87" s="38"/>
      <c r="IOV87" s="38"/>
      <c r="IOW87" s="38"/>
      <c r="IOX87" s="38"/>
      <c r="IOY87" s="38"/>
      <c r="IOZ87" s="38"/>
      <c r="IPA87" s="38"/>
      <c r="IPB87" s="38"/>
      <c r="IPC87" s="38"/>
      <c r="IPD87" s="38"/>
      <c r="IPE87" s="38"/>
      <c r="IPF87" s="38"/>
      <c r="IPG87" s="38"/>
      <c r="IPH87" s="38"/>
      <c r="IPI87" s="38"/>
      <c r="IPJ87" s="38"/>
      <c r="IPK87" s="38"/>
      <c r="IPL87" s="38"/>
      <c r="IPM87" s="38"/>
      <c r="IPN87" s="38"/>
      <c r="IPO87" s="38"/>
      <c r="IPP87" s="38"/>
      <c r="IPQ87" s="38"/>
      <c r="IPR87" s="38"/>
      <c r="IPS87" s="38"/>
      <c r="IPT87" s="38"/>
      <c r="IPU87" s="38"/>
      <c r="IPV87" s="38"/>
      <c r="IPW87" s="38"/>
      <c r="IPX87" s="38"/>
      <c r="IPY87" s="38"/>
      <c r="IPZ87" s="38"/>
      <c r="IQA87" s="38"/>
      <c r="IQB87" s="38"/>
      <c r="IQC87" s="38"/>
      <c r="IQD87" s="38"/>
      <c r="IQE87" s="38"/>
      <c r="IQF87" s="38"/>
      <c r="IQG87" s="38"/>
      <c r="IQH87" s="38"/>
      <c r="IQI87" s="38"/>
      <c r="IQJ87" s="38"/>
      <c r="IQK87" s="38"/>
      <c r="IQL87" s="38"/>
      <c r="IQM87" s="38"/>
      <c r="IQN87" s="38"/>
      <c r="IQO87" s="38"/>
      <c r="IQP87" s="38"/>
      <c r="IQQ87" s="38"/>
      <c r="IQR87" s="38"/>
      <c r="IQS87" s="38"/>
      <c r="IQT87" s="38"/>
      <c r="IQU87" s="38"/>
      <c r="IQV87" s="38"/>
      <c r="IQW87" s="38"/>
      <c r="IQX87" s="38"/>
      <c r="IQY87" s="38"/>
      <c r="IQZ87" s="38"/>
      <c r="IRA87" s="38"/>
      <c r="IRB87" s="38"/>
      <c r="IRC87" s="38"/>
      <c r="IRD87" s="38"/>
      <c r="IRE87" s="38"/>
      <c r="IRF87" s="38"/>
      <c r="IRG87" s="38"/>
      <c r="IRH87" s="38"/>
      <c r="IRI87" s="38"/>
      <c r="IRJ87" s="38"/>
      <c r="IRK87" s="38"/>
      <c r="IRL87" s="38"/>
      <c r="IRM87" s="38"/>
      <c r="IRN87" s="38"/>
      <c r="IRO87" s="38"/>
      <c r="IRP87" s="38"/>
      <c r="IRQ87" s="38"/>
      <c r="IRR87" s="38"/>
      <c r="IRS87" s="38"/>
      <c r="IRT87" s="38"/>
      <c r="IRU87" s="38"/>
      <c r="IRV87" s="38"/>
      <c r="IRW87" s="38"/>
      <c r="IRX87" s="38"/>
      <c r="IRY87" s="38"/>
      <c r="IRZ87" s="38"/>
      <c r="ISA87" s="38"/>
      <c r="ISB87" s="38"/>
      <c r="ISC87" s="38"/>
      <c r="ISD87" s="38"/>
      <c r="ISE87" s="38"/>
      <c r="ISF87" s="38"/>
      <c r="ISG87" s="38"/>
      <c r="ISH87" s="38"/>
      <c r="ISI87" s="38"/>
      <c r="ISJ87" s="38"/>
      <c r="ISK87" s="38"/>
      <c r="ISL87" s="38"/>
      <c r="ISM87" s="38"/>
      <c r="ISN87" s="38"/>
      <c r="ISO87" s="38"/>
      <c r="ISP87" s="38"/>
      <c r="ISQ87" s="38"/>
      <c r="ISR87" s="38"/>
      <c r="ISS87" s="38"/>
      <c r="IST87" s="38"/>
      <c r="ISU87" s="38"/>
      <c r="ISV87" s="38"/>
      <c r="ISW87" s="38"/>
      <c r="ISX87" s="38"/>
      <c r="ISY87" s="38"/>
      <c r="ISZ87" s="38"/>
      <c r="ITA87" s="38"/>
      <c r="ITB87" s="38"/>
      <c r="ITC87" s="38"/>
      <c r="ITD87" s="38"/>
      <c r="ITE87" s="38"/>
      <c r="ITF87" s="38"/>
      <c r="ITG87" s="38"/>
      <c r="ITH87" s="38"/>
      <c r="ITI87" s="38"/>
      <c r="ITJ87" s="38"/>
      <c r="ITK87" s="38"/>
      <c r="ITL87" s="38"/>
      <c r="ITM87" s="38"/>
      <c r="ITN87" s="38"/>
      <c r="ITO87" s="38"/>
      <c r="ITP87" s="38"/>
      <c r="ITQ87" s="38"/>
      <c r="ITR87" s="38"/>
      <c r="ITS87" s="38"/>
      <c r="ITT87" s="38"/>
      <c r="ITU87" s="38"/>
      <c r="ITV87" s="38"/>
      <c r="ITW87" s="38"/>
      <c r="ITX87" s="38"/>
      <c r="ITY87" s="38"/>
      <c r="ITZ87" s="38"/>
      <c r="IUA87" s="38"/>
      <c r="IUB87" s="38"/>
      <c r="IUC87" s="38"/>
      <c r="IUD87" s="38"/>
      <c r="IUE87" s="38"/>
      <c r="IUF87" s="38"/>
      <c r="IUG87" s="38"/>
      <c r="IUH87" s="38"/>
      <c r="IUI87" s="38"/>
      <c r="IUJ87" s="38"/>
      <c r="IUK87" s="38"/>
      <c r="IUL87" s="38"/>
      <c r="IUM87" s="38"/>
      <c r="IUN87" s="38"/>
      <c r="IUO87" s="38"/>
      <c r="IUP87" s="38"/>
      <c r="IUQ87" s="38"/>
      <c r="IUR87" s="38"/>
      <c r="IUS87" s="38"/>
      <c r="IUT87" s="38"/>
      <c r="IUU87" s="38"/>
      <c r="IUV87" s="38"/>
      <c r="IUW87" s="38"/>
      <c r="IUX87" s="38"/>
      <c r="IUY87" s="38"/>
      <c r="IUZ87" s="38"/>
      <c r="IVA87" s="38"/>
      <c r="IVB87" s="38"/>
      <c r="IVC87" s="38"/>
      <c r="IVD87" s="38"/>
      <c r="IVE87" s="38"/>
      <c r="IVF87" s="38"/>
      <c r="IVG87" s="38"/>
      <c r="IVH87" s="38"/>
      <c r="IVI87" s="38"/>
      <c r="IVJ87" s="38"/>
      <c r="IVK87" s="38"/>
      <c r="IVL87" s="38"/>
      <c r="IVM87" s="38"/>
      <c r="IVN87" s="38"/>
      <c r="IVO87" s="38"/>
      <c r="IVP87" s="38"/>
      <c r="IVQ87" s="38"/>
      <c r="IVR87" s="38"/>
      <c r="IVS87" s="38"/>
      <c r="IVT87" s="38"/>
      <c r="IVU87" s="38"/>
      <c r="IVV87" s="38"/>
      <c r="IVW87" s="38"/>
      <c r="IVX87" s="38"/>
      <c r="IVY87" s="38"/>
      <c r="IVZ87" s="38"/>
      <c r="IWA87" s="38"/>
      <c r="IWB87" s="38"/>
      <c r="IWC87" s="38"/>
      <c r="IWD87" s="38"/>
      <c r="IWE87" s="38"/>
      <c r="IWF87" s="38"/>
      <c r="IWG87" s="38"/>
      <c r="IWH87" s="38"/>
      <c r="IWI87" s="38"/>
      <c r="IWJ87" s="38"/>
      <c r="IWK87" s="38"/>
      <c r="IWL87" s="38"/>
      <c r="IWM87" s="38"/>
      <c r="IWN87" s="38"/>
      <c r="IWO87" s="38"/>
      <c r="IWP87" s="38"/>
      <c r="IWQ87" s="38"/>
      <c r="IWR87" s="38"/>
      <c r="IWS87" s="38"/>
      <c r="IWT87" s="38"/>
      <c r="IWU87" s="38"/>
      <c r="IWV87" s="38"/>
      <c r="IWW87" s="38"/>
      <c r="IWX87" s="38"/>
      <c r="IWY87" s="38"/>
      <c r="IWZ87" s="38"/>
      <c r="IXA87" s="38"/>
      <c r="IXB87" s="38"/>
      <c r="IXC87" s="38"/>
      <c r="IXD87" s="38"/>
      <c r="IXE87" s="38"/>
      <c r="IXF87" s="38"/>
      <c r="IXG87" s="38"/>
      <c r="IXH87" s="38"/>
      <c r="IXI87" s="38"/>
      <c r="IXJ87" s="38"/>
      <c r="IXK87" s="38"/>
      <c r="IXL87" s="38"/>
      <c r="IXM87" s="38"/>
      <c r="IXN87" s="38"/>
      <c r="IXO87" s="38"/>
      <c r="IXP87" s="38"/>
      <c r="IXQ87" s="38"/>
      <c r="IXR87" s="38"/>
      <c r="IXS87" s="38"/>
      <c r="IXT87" s="38"/>
      <c r="IXU87" s="38"/>
      <c r="IXV87" s="38"/>
      <c r="IXW87" s="38"/>
      <c r="IXX87" s="38"/>
      <c r="IXY87" s="38"/>
      <c r="IXZ87" s="38"/>
      <c r="IYA87" s="38"/>
      <c r="IYB87" s="38"/>
      <c r="IYC87" s="38"/>
      <c r="IYD87" s="38"/>
      <c r="IYE87" s="38"/>
      <c r="IYF87" s="38"/>
      <c r="IYG87" s="38"/>
      <c r="IYH87" s="38"/>
      <c r="IYI87" s="38"/>
      <c r="IYJ87" s="38"/>
      <c r="IYK87" s="38"/>
      <c r="IYL87" s="38"/>
      <c r="IYM87" s="38"/>
      <c r="IYN87" s="38"/>
      <c r="IYO87" s="38"/>
      <c r="IYP87" s="38"/>
      <c r="IYQ87" s="38"/>
      <c r="IYR87" s="38"/>
      <c r="IYS87" s="38"/>
      <c r="IYT87" s="38"/>
      <c r="IYU87" s="38"/>
      <c r="IYV87" s="38"/>
      <c r="IYW87" s="38"/>
      <c r="IYX87" s="38"/>
      <c r="IYY87" s="38"/>
      <c r="IYZ87" s="38"/>
      <c r="IZA87" s="38"/>
      <c r="IZB87" s="38"/>
      <c r="IZC87" s="38"/>
      <c r="IZD87" s="38"/>
      <c r="IZE87" s="38"/>
      <c r="IZF87" s="38"/>
      <c r="IZG87" s="38"/>
      <c r="IZH87" s="38"/>
      <c r="IZI87" s="38"/>
      <c r="IZJ87" s="38"/>
      <c r="IZK87" s="38"/>
      <c r="IZL87" s="38"/>
      <c r="IZM87" s="38"/>
      <c r="IZN87" s="38"/>
      <c r="IZO87" s="38"/>
      <c r="IZP87" s="38"/>
      <c r="IZQ87" s="38"/>
      <c r="IZR87" s="38"/>
      <c r="IZS87" s="38"/>
      <c r="IZT87" s="38"/>
      <c r="IZU87" s="38"/>
      <c r="IZV87" s="38"/>
      <c r="IZW87" s="38"/>
      <c r="IZX87" s="38"/>
      <c r="IZY87" s="38"/>
      <c r="IZZ87" s="38"/>
      <c r="JAA87" s="38"/>
      <c r="JAB87" s="38"/>
      <c r="JAC87" s="38"/>
      <c r="JAD87" s="38"/>
      <c r="JAE87" s="38"/>
      <c r="JAF87" s="38"/>
      <c r="JAG87" s="38"/>
      <c r="JAH87" s="38"/>
      <c r="JAI87" s="38"/>
      <c r="JAJ87" s="38"/>
      <c r="JAK87" s="38"/>
      <c r="JAL87" s="38"/>
      <c r="JAM87" s="38"/>
      <c r="JAN87" s="38"/>
      <c r="JAO87" s="38"/>
      <c r="JAP87" s="38"/>
      <c r="JAQ87" s="38"/>
      <c r="JAR87" s="38"/>
      <c r="JAS87" s="38"/>
      <c r="JAT87" s="38"/>
      <c r="JAU87" s="38"/>
      <c r="JAV87" s="38"/>
      <c r="JAW87" s="38"/>
      <c r="JAX87" s="38"/>
      <c r="JAY87" s="38"/>
      <c r="JAZ87" s="38"/>
      <c r="JBA87" s="38"/>
      <c r="JBB87" s="38"/>
      <c r="JBC87" s="38"/>
      <c r="JBD87" s="38"/>
      <c r="JBE87" s="38"/>
      <c r="JBF87" s="38"/>
      <c r="JBG87" s="38"/>
      <c r="JBH87" s="38"/>
      <c r="JBI87" s="38"/>
      <c r="JBJ87" s="38"/>
      <c r="JBK87" s="38"/>
      <c r="JBL87" s="38"/>
      <c r="JBM87" s="38"/>
      <c r="JBN87" s="38"/>
      <c r="JBO87" s="38"/>
      <c r="JBP87" s="38"/>
      <c r="JBQ87" s="38"/>
      <c r="JBR87" s="38"/>
      <c r="JBS87" s="38"/>
      <c r="JBT87" s="38"/>
      <c r="JBU87" s="38"/>
      <c r="JBV87" s="38"/>
      <c r="JBW87" s="38"/>
      <c r="JBX87" s="38"/>
      <c r="JBY87" s="38"/>
      <c r="JBZ87" s="38"/>
      <c r="JCA87" s="38"/>
      <c r="JCB87" s="38"/>
      <c r="JCC87" s="38"/>
      <c r="JCD87" s="38"/>
      <c r="JCE87" s="38"/>
      <c r="JCF87" s="38"/>
      <c r="JCG87" s="38"/>
      <c r="JCH87" s="38"/>
      <c r="JCI87" s="38"/>
      <c r="JCJ87" s="38"/>
      <c r="JCK87" s="38"/>
      <c r="JCL87" s="38"/>
      <c r="JCM87" s="38"/>
      <c r="JCN87" s="38"/>
      <c r="JCO87" s="38"/>
      <c r="JCP87" s="38"/>
      <c r="JCQ87" s="38"/>
      <c r="JCR87" s="38"/>
      <c r="JCS87" s="38"/>
      <c r="JCT87" s="38"/>
      <c r="JCU87" s="38"/>
      <c r="JCV87" s="38"/>
      <c r="JCW87" s="38"/>
      <c r="JCX87" s="38"/>
      <c r="JCY87" s="38"/>
      <c r="JCZ87" s="38"/>
      <c r="JDA87" s="38"/>
      <c r="JDB87" s="38"/>
      <c r="JDC87" s="38"/>
      <c r="JDD87" s="38"/>
      <c r="JDE87" s="38"/>
      <c r="JDF87" s="38"/>
      <c r="JDG87" s="38"/>
      <c r="JDH87" s="38"/>
      <c r="JDI87" s="38"/>
      <c r="JDJ87" s="38"/>
      <c r="JDK87" s="38"/>
      <c r="JDL87" s="38"/>
      <c r="JDM87" s="38"/>
      <c r="JDN87" s="38"/>
      <c r="JDO87" s="38"/>
      <c r="JDP87" s="38"/>
      <c r="JDQ87" s="38"/>
      <c r="JDR87" s="38"/>
      <c r="JDS87" s="38"/>
      <c r="JDT87" s="38"/>
      <c r="JDU87" s="38"/>
      <c r="JDV87" s="38"/>
      <c r="JDW87" s="38"/>
      <c r="JDX87" s="38"/>
      <c r="JDY87" s="38"/>
      <c r="JDZ87" s="38"/>
      <c r="JEA87" s="38"/>
      <c r="JEB87" s="38"/>
      <c r="JEC87" s="38"/>
      <c r="JED87" s="38"/>
      <c r="JEE87" s="38"/>
      <c r="JEF87" s="38"/>
      <c r="JEG87" s="38"/>
      <c r="JEH87" s="38"/>
      <c r="JEI87" s="38"/>
      <c r="JEJ87" s="38"/>
      <c r="JEK87" s="38"/>
      <c r="JEL87" s="38"/>
      <c r="JEM87" s="38"/>
      <c r="JEN87" s="38"/>
      <c r="JEO87" s="38"/>
      <c r="JEP87" s="38"/>
      <c r="JEQ87" s="38"/>
      <c r="JER87" s="38"/>
      <c r="JES87" s="38"/>
      <c r="JET87" s="38"/>
      <c r="JEU87" s="38"/>
      <c r="JEV87" s="38"/>
      <c r="JEW87" s="38"/>
      <c r="JEX87" s="38"/>
      <c r="JEY87" s="38"/>
      <c r="JEZ87" s="38"/>
      <c r="JFA87" s="38"/>
      <c r="JFB87" s="38"/>
      <c r="JFC87" s="38"/>
      <c r="JFD87" s="38"/>
      <c r="JFE87" s="38"/>
      <c r="JFF87" s="38"/>
      <c r="JFG87" s="38"/>
      <c r="JFH87" s="38"/>
      <c r="JFI87" s="38"/>
      <c r="JFJ87" s="38"/>
      <c r="JFK87" s="38"/>
      <c r="JFL87" s="38"/>
      <c r="JFM87" s="38"/>
      <c r="JFN87" s="38"/>
      <c r="JFO87" s="38"/>
      <c r="JFP87" s="38"/>
      <c r="JFQ87" s="38"/>
      <c r="JFR87" s="38"/>
      <c r="JFS87" s="38"/>
      <c r="JFT87" s="38"/>
      <c r="JFU87" s="38"/>
      <c r="JFV87" s="38"/>
      <c r="JFW87" s="38"/>
      <c r="JFX87" s="38"/>
      <c r="JFY87" s="38"/>
      <c r="JFZ87" s="38"/>
      <c r="JGA87" s="38"/>
      <c r="JGB87" s="38"/>
      <c r="JGC87" s="38"/>
      <c r="JGD87" s="38"/>
      <c r="JGE87" s="38"/>
      <c r="JGF87" s="38"/>
      <c r="JGG87" s="38"/>
      <c r="JGH87" s="38"/>
      <c r="JGI87" s="38"/>
      <c r="JGJ87" s="38"/>
      <c r="JGK87" s="38"/>
      <c r="JGL87" s="38"/>
      <c r="JGM87" s="38"/>
      <c r="JGN87" s="38"/>
      <c r="JGO87" s="38"/>
      <c r="JGP87" s="38"/>
      <c r="JGQ87" s="38"/>
      <c r="JGR87" s="38"/>
      <c r="JGS87" s="38"/>
      <c r="JGT87" s="38"/>
      <c r="JGU87" s="38"/>
      <c r="JGV87" s="38"/>
      <c r="JGW87" s="38"/>
      <c r="JGX87" s="38"/>
      <c r="JGY87" s="38"/>
      <c r="JGZ87" s="38"/>
      <c r="JHA87" s="38"/>
      <c r="JHB87" s="38"/>
      <c r="JHC87" s="38"/>
      <c r="JHD87" s="38"/>
      <c r="JHE87" s="38"/>
      <c r="JHF87" s="38"/>
      <c r="JHG87" s="38"/>
      <c r="JHH87" s="38"/>
      <c r="JHI87" s="38"/>
      <c r="JHJ87" s="38"/>
      <c r="JHK87" s="38"/>
      <c r="JHL87" s="38"/>
      <c r="JHM87" s="38"/>
      <c r="JHN87" s="38"/>
      <c r="JHO87" s="38"/>
      <c r="JHP87" s="38"/>
      <c r="JHQ87" s="38"/>
      <c r="JHR87" s="38"/>
      <c r="JHS87" s="38"/>
      <c r="JHT87" s="38"/>
      <c r="JHU87" s="38"/>
      <c r="JHV87" s="38"/>
      <c r="JHW87" s="38"/>
      <c r="JHX87" s="38"/>
      <c r="JHY87" s="38"/>
      <c r="JHZ87" s="38"/>
      <c r="JIA87" s="38"/>
      <c r="JIB87" s="38"/>
      <c r="JIC87" s="38"/>
      <c r="JID87" s="38"/>
      <c r="JIE87" s="38"/>
      <c r="JIF87" s="38"/>
      <c r="JIG87" s="38"/>
      <c r="JIH87" s="38"/>
      <c r="JII87" s="38"/>
      <c r="JIJ87" s="38"/>
      <c r="JIK87" s="38"/>
      <c r="JIL87" s="38"/>
      <c r="JIM87" s="38"/>
      <c r="JIN87" s="38"/>
      <c r="JIO87" s="38"/>
      <c r="JIP87" s="38"/>
      <c r="JIQ87" s="38"/>
      <c r="JIR87" s="38"/>
      <c r="JIS87" s="38"/>
      <c r="JIT87" s="38"/>
      <c r="JIU87" s="38"/>
      <c r="JIV87" s="38"/>
      <c r="JIW87" s="38"/>
      <c r="JIX87" s="38"/>
      <c r="JIY87" s="38"/>
      <c r="JIZ87" s="38"/>
      <c r="JJA87" s="38"/>
      <c r="JJB87" s="38"/>
      <c r="JJC87" s="38"/>
      <c r="JJD87" s="38"/>
      <c r="JJE87" s="38"/>
      <c r="JJF87" s="38"/>
      <c r="JJG87" s="38"/>
      <c r="JJH87" s="38"/>
      <c r="JJI87" s="38"/>
      <c r="JJJ87" s="38"/>
      <c r="JJK87" s="38"/>
      <c r="JJL87" s="38"/>
      <c r="JJM87" s="38"/>
      <c r="JJN87" s="38"/>
      <c r="JJO87" s="38"/>
      <c r="JJP87" s="38"/>
      <c r="JJQ87" s="38"/>
      <c r="JJR87" s="38"/>
      <c r="JJS87" s="38"/>
      <c r="JJT87" s="38"/>
      <c r="JJU87" s="38"/>
      <c r="JJV87" s="38"/>
      <c r="JJW87" s="38"/>
      <c r="JJX87" s="38"/>
      <c r="JJY87" s="38"/>
      <c r="JJZ87" s="38"/>
      <c r="JKA87" s="38"/>
      <c r="JKB87" s="38"/>
      <c r="JKC87" s="38"/>
      <c r="JKD87" s="38"/>
      <c r="JKE87" s="38"/>
      <c r="JKF87" s="38"/>
      <c r="JKG87" s="38"/>
      <c r="JKH87" s="38"/>
      <c r="JKI87" s="38"/>
      <c r="JKJ87" s="38"/>
      <c r="JKK87" s="38"/>
      <c r="JKL87" s="38"/>
      <c r="JKM87" s="38"/>
      <c r="JKN87" s="38"/>
      <c r="JKO87" s="38"/>
      <c r="JKP87" s="38"/>
      <c r="JKQ87" s="38"/>
      <c r="JKR87" s="38"/>
      <c r="JKS87" s="38"/>
      <c r="JKT87" s="38"/>
      <c r="JKU87" s="38"/>
      <c r="JKV87" s="38"/>
      <c r="JKW87" s="38"/>
      <c r="JKX87" s="38"/>
      <c r="JKY87" s="38"/>
      <c r="JKZ87" s="38"/>
      <c r="JLA87" s="38"/>
      <c r="JLB87" s="38"/>
      <c r="JLC87" s="38"/>
      <c r="JLD87" s="38"/>
      <c r="JLE87" s="38"/>
      <c r="JLF87" s="38"/>
      <c r="JLG87" s="38"/>
      <c r="JLH87" s="38"/>
      <c r="JLI87" s="38"/>
      <c r="JLJ87" s="38"/>
      <c r="JLK87" s="38"/>
      <c r="JLL87" s="38"/>
      <c r="JLM87" s="38"/>
      <c r="JLN87" s="38"/>
      <c r="JLO87" s="38"/>
      <c r="JLP87" s="38"/>
      <c r="JLQ87" s="38"/>
      <c r="JLR87" s="38"/>
      <c r="JLS87" s="38"/>
      <c r="JLT87" s="38"/>
      <c r="JLU87" s="38"/>
      <c r="JLV87" s="38"/>
      <c r="JLW87" s="38"/>
      <c r="JLX87" s="38"/>
      <c r="JLY87" s="38"/>
      <c r="JLZ87" s="38"/>
      <c r="JMA87" s="38"/>
      <c r="JMB87" s="38"/>
      <c r="JMC87" s="38"/>
      <c r="JMD87" s="38"/>
      <c r="JME87" s="38"/>
      <c r="JMF87" s="38"/>
      <c r="JMG87" s="38"/>
      <c r="JMH87" s="38"/>
      <c r="JMI87" s="38"/>
      <c r="JMJ87" s="38"/>
      <c r="JMK87" s="38"/>
      <c r="JML87" s="38"/>
      <c r="JMM87" s="38"/>
      <c r="JMN87" s="38"/>
      <c r="JMO87" s="38"/>
      <c r="JMP87" s="38"/>
      <c r="JMQ87" s="38"/>
      <c r="JMR87" s="38"/>
      <c r="JMS87" s="38"/>
      <c r="JMT87" s="38"/>
      <c r="JMU87" s="38"/>
      <c r="JMV87" s="38"/>
      <c r="JMW87" s="38"/>
      <c r="JMX87" s="38"/>
      <c r="JMY87" s="38"/>
      <c r="JMZ87" s="38"/>
      <c r="JNA87" s="38"/>
      <c r="JNB87" s="38"/>
      <c r="JNC87" s="38"/>
      <c r="JND87" s="38"/>
      <c r="JNE87" s="38"/>
      <c r="JNF87" s="38"/>
      <c r="JNG87" s="38"/>
      <c r="JNH87" s="38"/>
      <c r="JNI87" s="38"/>
      <c r="JNJ87" s="38"/>
      <c r="JNK87" s="38"/>
      <c r="JNL87" s="38"/>
      <c r="JNM87" s="38"/>
      <c r="JNN87" s="38"/>
      <c r="JNO87" s="38"/>
      <c r="JNP87" s="38"/>
      <c r="JNQ87" s="38"/>
      <c r="JNR87" s="38"/>
      <c r="JNS87" s="38"/>
      <c r="JNT87" s="38"/>
      <c r="JNU87" s="38"/>
      <c r="JNV87" s="38"/>
      <c r="JNW87" s="38"/>
      <c r="JNX87" s="38"/>
      <c r="JNY87" s="38"/>
      <c r="JNZ87" s="38"/>
      <c r="JOA87" s="38"/>
      <c r="JOB87" s="38"/>
      <c r="JOC87" s="38"/>
      <c r="JOD87" s="38"/>
      <c r="JOE87" s="38"/>
      <c r="JOF87" s="38"/>
      <c r="JOG87" s="38"/>
      <c r="JOH87" s="38"/>
      <c r="JOI87" s="38"/>
      <c r="JOJ87" s="38"/>
      <c r="JOK87" s="38"/>
      <c r="JOL87" s="38"/>
      <c r="JOM87" s="38"/>
      <c r="JON87" s="38"/>
      <c r="JOO87" s="38"/>
      <c r="JOP87" s="38"/>
      <c r="JOQ87" s="38"/>
      <c r="JOR87" s="38"/>
      <c r="JOS87" s="38"/>
      <c r="JOT87" s="38"/>
      <c r="JOU87" s="38"/>
      <c r="JOV87" s="38"/>
      <c r="JOW87" s="38"/>
      <c r="JOX87" s="38"/>
      <c r="JOY87" s="38"/>
      <c r="JOZ87" s="38"/>
      <c r="JPA87" s="38"/>
      <c r="JPB87" s="38"/>
      <c r="JPC87" s="38"/>
      <c r="JPD87" s="38"/>
      <c r="JPE87" s="38"/>
      <c r="JPF87" s="38"/>
      <c r="JPG87" s="38"/>
      <c r="JPH87" s="38"/>
      <c r="JPI87" s="38"/>
      <c r="JPJ87" s="38"/>
      <c r="JPK87" s="38"/>
      <c r="JPL87" s="38"/>
      <c r="JPM87" s="38"/>
      <c r="JPN87" s="38"/>
      <c r="JPO87" s="38"/>
      <c r="JPP87" s="38"/>
      <c r="JPQ87" s="38"/>
      <c r="JPR87" s="38"/>
      <c r="JPS87" s="38"/>
      <c r="JPT87" s="38"/>
      <c r="JPU87" s="38"/>
      <c r="JPV87" s="38"/>
      <c r="JPW87" s="38"/>
      <c r="JPX87" s="38"/>
      <c r="JPY87" s="38"/>
      <c r="JPZ87" s="38"/>
      <c r="JQA87" s="38"/>
      <c r="JQB87" s="38"/>
      <c r="JQC87" s="38"/>
      <c r="JQD87" s="38"/>
      <c r="JQE87" s="38"/>
      <c r="JQF87" s="38"/>
      <c r="JQG87" s="38"/>
      <c r="JQH87" s="38"/>
      <c r="JQI87" s="38"/>
      <c r="JQJ87" s="38"/>
      <c r="JQK87" s="38"/>
      <c r="JQL87" s="38"/>
      <c r="JQM87" s="38"/>
      <c r="JQN87" s="38"/>
      <c r="JQO87" s="38"/>
      <c r="JQP87" s="38"/>
      <c r="JQQ87" s="38"/>
      <c r="JQR87" s="38"/>
      <c r="JQS87" s="38"/>
      <c r="JQT87" s="38"/>
      <c r="JQU87" s="38"/>
      <c r="JQV87" s="38"/>
      <c r="JQW87" s="38"/>
      <c r="JQX87" s="38"/>
      <c r="JQY87" s="38"/>
      <c r="JQZ87" s="38"/>
      <c r="JRA87" s="38"/>
      <c r="JRB87" s="38"/>
      <c r="JRC87" s="38"/>
      <c r="JRD87" s="38"/>
      <c r="JRE87" s="38"/>
      <c r="JRF87" s="38"/>
      <c r="JRG87" s="38"/>
      <c r="JRH87" s="38"/>
      <c r="JRI87" s="38"/>
      <c r="JRJ87" s="38"/>
      <c r="JRK87" s="38"/>
      <c r="JRL87" s="38"/>
      <c r="JRM87" s="38"/>
      <c r="JRN87" s="38"/>
      <c r="JRO87" s="38"/>
      <c r="JRP87" s="38"/>
      <c r="JRQ87" s="38"/>
      <c r="JRR87" s="38"/>
      <c r="JRS87" s="38"/>
      <c r="JRT87" s="38"/>
      <c r="JRU87" s="38"/>
      <c r="JRV87" s="38"/>
      <c r="JRW87" s="38"/>
      <c r="JRX87" s="38"/>
      <c r="JRY87" s="38"/>
      <c r="JRZ87" s="38"/>
      <c r="JSA87" s="38"/>
      <c r="JSB87" s="38"/>
      <c r="JSC87" s="38"/>
      <c r="JSD87" s="38"/>
      <c r="JSE87" s="38"/>
      <c r="JSF87" s="38"/>
      <c r="JSG87" s="38"/>
      <c r="JSH87" s="38"/>
      <c r="JSI87" s="38"/>
      <c r="JSJ87" s="38"/>
      <c r="JSK87" s="38"/>
      <c r="JSL87" s="38"/>
      <c r="JSM87" s="38"/>
      <c r="JSN87" s="38"/>
      <c r="JSO87" s="38"/>
      <c r="JSP87" s="38"/>
      <c r="JSQ87" s="38"/>
      <c r="JSR87" s="38"/>
      <c r="JSS87" s="38"/>
      <c r="JST87" s="38"/>
      <c r="JSU87" s="38"/>
      <c r="JSV87" s="38"/>
      <c r="JSW87" s="38"/>
      <c r="JSX87" s="38"/>
      <c r="JSY87" s="38"/>
      <c r="JSZ87" s="38"/>
      <c r="JTA87" s="38"/>
      <c r="JTB87" s="38"/>
      <c r="JTC87" s="38"/>
      <c r="JTD87" s="38"/>
      <c r="JTE87" s="38"/>
      <c r="JTF87" s="38"/>
      <c r="JTG87" s="38"/>
      <c r="JTH87" s="38"/>
      <c r="JTI87" s="38"/>
      <c r="JTJ87" s="38"/>
      <c r="JTK87" s="38"/>
      <c r="JTL87" s="38"/>
      <c r="JTM87" s="38"/>
      <c r="JTN87" s="38"/>
      <c r="JTO87" s="38"/>
      <c r="JTP87" s="38"/>
      <c r="JTQ87" s="38"/>
      <c r="JTR87" s="38"/>
      <c r="JTS87" s="38"/>
      <c r="JTT87" s="38"/>
      <c r="JTU87" s="38"/>
      <c r="JTV87" s="38"/>
      <c r="JTW87" s="38"/>
      <c r="JTX87" s="38"/>
      <c r="JTY87" s="38"/>
      <c r="JTZ87" s="38"/>
      <c r="JUA87" s="38"/>
      <c r="JUB87" s="38"/>
      <c r="JUC87" s="38"/>
      <c r="JUD87" s="38"/>
      <c r="JUE87" s="38"/>
      <c r="JUF87" s="38"/>
      <c r="JUG87" s="38"/>
      <c r="JUH87" s="38"/>
      <c r="JUI87" s="38"/>
      <c r="JUJ87" s="38"/>
      <c r="JUK87" s="38"/>
      <c r="JUL87" s="38"/>
      <c r="JUM87" s="38"/>
      <c r="JUN87" s="38"/>
      <c r="JUO87" s="38"/>
      <c r="JUP87" s="38"/>
      <c r="JUQ87" s="38"/>
      <c r="JUR87" s="38"/>
      <c r="JUS87" s="38"/>
      <c r="JUT87" s="38"/>
      <c r="JUU87" s="38"/>
      <c r="JUV87" s="38"/>
      <c r="JUW87" s="38"/>
      <c r="JUX87" s="38"/>
      <c r="JUY87" s="38"/>
      <c r="JUZ87" s="38"/>
      <c r="JVA87" s="38"/>
      <c r="JVB87" s="38"/>
      <c r="JVC87" s="38"/>
      <c r="JVD87" s="38"/>
      <c r="JVE87" s="38"/>
      <c r="JVF87" s="38"/>
      <c r="JVG87" s="38"/>
      <c r="JVH87" s="38"/>
      <c r="JVI87" s="38"/>
      <c r="JVJ87" s="38"/>
      <c r="JVK87" s="38"/>
      <c r="JVL87" s="38"/>
      <c r="JVM87" s="38"/>
      <c r="JVN87" s="38"/>
      <c r="JVO87" s="38"/>
      <c r="JVP87" s="38"/>
      <c r="JVQ87" s="38"/>
      <c r="JVR87" s="38"/>
      <c r="JVS87" s="38"/>
      <c r="JVT87" s="38"/>
      <c r="JVU87" s="38"/>
      <c r="JVV87" s="38"/>
      <c r="JVW87" s="38"/>
      <c r="JVX87" s="38"/>
      <c r="JVY87" s="38"/>
      <c r="JVZ87" s="38"/>
      <c r="JWA87" s="38"/>
      <c r="JWB87" s="38"/>
      <c r="JWC87" s="38"/>
      <c r="JWD87" s="38"/>
      <c r="JWE87" s="38"/>
      <c r="JWF87" s="38"/>
      <c r="JWG87" s="38"/>
      <c r="JWH87" s="38"/>
      <c r="JWI87" s="38"/>
      <c r="JWJ87" s="38"/>
      <c r="JWK87" s="38"/>
      <c r="JWL87" s="38"/>
      <c r="JWM87" s="38"/>
      <c r="JWN87" s="38"/>
      <c r="JWO87" s="38"/>
      <c r="JWP87" s="38"/>
      <c r="JWQ87" s="38"/>
      <c r="JWR87" s="38"/>
      <c r="JWS87" s="38"/>
      <c r="JWT87" s="38"/>
      <c r="JWU87" s="38"/>
      <c r="JWV87" s="38"/>
      <c r="JWW87" s="38"/>
      <c r="JWX87" s="38"/>
      <c r="JWY87" s="38"/>
      <c r="JWZ87" s="38"/>
      <c r="JXA87" s="38"/>
      <c r="JXB87" s="38"/>
      <c r="JXC87" s="38"/>
      <c r="JXD87" s="38"/>
      <c r="JXE87" s="38"/>
      <c r="JXF87" s="38"/>
      <c r="JXG87" s="38"/>
      <c r="JXH87" s="38"/>
      <c r="JXI87" s="38"/>
      <c r="JXJ87" s="38"/>
      <c r="JXK87" s="38"/>
      <c r="JXL87" s="38"/>
      <c r="JXM87" s="38"/>
      <c r="JXN87" s="38"/>
      <c r="JXO87" s="38"/>
      <c r="JXP87" s="38"/>
      <c r="JXQ87" s="38"/>
      <c r="JXR87" s="38"/>
      <c r="JXS87" s="38"/>
      <c r="JXT87" s="38"/>
      <c r="JXU87" s="38"/>
      <c r="JXV87" s="38"/>
      <c r="JXW87" s="38"/>
      <c r="JXX87" s="38"/>
      <c r="JXY87" s="38"/>
      <c r="JXZ87" s="38"/>
      <c r="JYA87" s="38"/>
      <c r="JYB87" s="38"/>
      <c r="JYC87" s="38"/>
      <c r="JYD87" s="38"/>
      <c r="JYE87" s="38"/>
      <c r="JYF87" s="38"/>
      <c r="JYG87" s="38"/>
      <c r="JYH87" s="38"/>
      <c r="JYI87" s="38"/>
      <c r="JYJ87" s="38"/>
      <c r="JYK87" s="38"/>
      <c r="JYL87" s="38"/>
      <c r="JYM87" s="38"/>
      <c r="JYN87" s="38"/>
      <c r="JYO87" s="38"/>
      <c r="JYP87" s="38"/>
      <c r="JYQ87" s="38"/>
      <c r="JYR87" s="38"/>
      <c r="JYS87" s="38"/>
      <c r="JYT87" s="38"/>
      <c r="JYU87" s="38"/>
      <c r="JYV87" s="38"/>
      <c r="JYW87" s="38"/>
      <c r="JYX87" s="38"/>
      <c r="JYY87" s="38"/>
      <c r="JYZ87" s="38"/>
      <c r="JZA87" s="38"/>
      <c r="JZB87" s="38"/>
      <c r="JZC87" s="38"/>
      <c r="JZD87" s="38"/>
      <c r="JZE87" s="38"/>
      <c r="JZF87" s="38"/>
      <c r="JZG87" s="38"/>
      <c r="JZH87" s="38"/>
      <c r="JZI87" s="38"/>
      <c r="JZJ87" s="38"/>
      <c r="JZK87" s="38"/>
      <c r="JZL87" s="38"/>
      <c r="JZM87" s="38"/>
      <c r="JZN87" s="38"/>
      <c r="JZO87" s="38"/>
      <c r="JZP87" s="38"/>
      <c r="JZQ87" s="38"/>
      <c r="JZR87" s="38"/>
      <c r="JZS87" s="38"/>
      <c r="JZT87" s="38"/>
      <c r="JZU87" s="38"/>
      <c r="JZV87" s="38"/>
      <c r="JZW87" s="38"/>
      <c r="JZX87" s="38"/>
      <c r="JZY87" s="38"/>
      <c r="JZZ87" s="38"/>
      <c r="KAA87" s="38"/>
      <c r="KAB87" s="38"/>
      <c r="KAC87" s="38"/>
      <c r="KAD87" s="38"/>
      <c r="KAE87" s="38"/>
      <c r="KAF87" s="38"/>
      <c r="KAG87" s="38"/>
      <c r="KAH87" s="38"/>
      <c r="KAI87" s="38"/>
      <c r="KAJ87" s="38"/>
      <c r="KAK87" s="38"/>
      <c r="KAL87" s="38"/>
      <c r="KAM87" s="38"/>
      <c r="KAN87" s="38"/>
      <c r="KAO87" s="38"/>
      <c r="KAP87" s="38"/>
      <c r="KAQ87" s="38"/>
      <c r="KAR87" s="38"/>
      <c r="KAS87" s="38"/>
      <c r="KAT87" s="38"/>
      <c r="KAU87" s="38"/>
      <c r="KAV87" s="38"/>
      <c r="KAW87" s="38"/>
      <c r="KAX87" s="38"/>
      <c r="KAY87" s="38"/>
      <c r="KAZ87" s="38"/>
      <c r="KBA87" s="38"/>
      <c r="KBB87" s="38"/>
      <c r="KBC87" s="38"/>
      <c r="KBD87" s="38"/>
      <c r="KBE87" s="38"/>
      <c r="KBF87" s="38"/>
      <c r="KBG87" s="38"/>
      <c r="KBH87" s="38"/>
      <c r="KBI87" s="38"/>
      <c r="KBJ87" s="38"/>
      <c r="KBK87" s="38"/>
      <c r="KBL87" s="38"/>
      <c r="KBM87" s="38"/>
      <c r="KBN87" s="38"/>
      <c r="KBO87" s="38"/>
      <c r="KBP87" s="38"/>
      <c r="KBQ87" s="38"/>
      <c r="KBR87" s="38"/>
      <c r="KBS87" s="38"/>
      <c r="KBT87" s="38"/>
      <c r="KBU87" s="38"/>
      <c r="KBV87" s="38"/>
      <c r="KBW87" s="38"/>
      <c r="KBX87" s="38"/>
      <c r="KBY87" s="38"/>
      <c r="KBZ87" s="38"/>
      <c r="KCA87" s="38"/>
      <c r="KCB87" s="38"/>
      <c r="KCC87" s="38"/>
      <c r="KCD87" s="38"/>
      <c r="KCE87" s="38"/>
      <c r="KCF87" s="38"/>
      <c r="KCG87" s="38"/>
      <c r="KCH87" s="38"/>
      <c r="KCI87" s="38"/>
      <c r="KCJ87" s="38"/>
      <c r="KCK87" s="38"/>
      <c r="KCL87" s="38"/>
      <c r="KCM87" s="38"/>
      <c r="KCN87" s="38"/>
      <c r="KCO87" s="38"/>
      <c r="KCP87" s="38"/>
      <c r="KCQ87" s="38"/>
      <c r="KCR87" s="38"/>
      <c r="KCS87" s="38"/>
      <c r="KCT87" s="38"/>
      <c r="KCU87" s="38"/>
      <c r="KCV87" s="38"/>
      <c r="KCW87" s="38"/>
      <c r="KCX87" s="38"/>
      <c r="KCY87" s="38"/>
      <c r="KCZ87" s="38"/>
      <c r="KDA87" s="38"/>
      <c r="KDB87" s="38"/>
      <c r="KDC87" s="38"/>
      <c r="KDD87" s="38"/>
      <c r="KDE87" s="38"/>
      <c r="KDF87" s="38"/>
      <c r="KDG87" s="38"/>
      <c r="KDH87" s="38"/>
      <c r="KDI87" s="38"/>
      <c r="KDJ87" s="38"/>
      <c r="KDK87" s="38"/>
      <c r="KDL87" s="38"/>
      <c r="KDM87" s="38"/>
      <c r="KDN87" s="38"/>
      <c r="KDO87" s="38"/>
      <c r="KDP87" s="38"/>
      <c r="KDQ87" s="38"/>
      <c r="KDR87" s="38"/>
      <c r="KDS87" s="38"/>
      <c r="KDT87" s="38"/>
      <c r="KDU87" s="38"/>
      <c r="KDV87" s="38"/>
      <c r="KDW87" s="38"/>
      <c r="KDX87" s="38"/>
      <c r="KDY87" s="38"/>
      <c r="KDZ87" s="38"/>
      <c r="KEA87" s="38"/>
      <c r="KEB87" s="38"/>
      <c r="KEC87" s="38"/>
      <c r="KED87" s="38"/>
      <c r="KEE87" s="38"/>
      <c r="KEF87" s="38"/>
      <c r="KEG87" s="38"/>
      <c r="KEH87" s="38"/>
      <c r="KEI87" s="38"/>
      <c r="KEJ87" s="38"/>
      <c r="KEK87" s="38"/>
      <c r="KEL87" s="38"/>
      <c r="KEM87" s="38"/>
      <c r="KEN87" s="38"/>
      <c r="KEO87" s="38"/>
      <c r="KEP87" s="38"/>
      <c r="KEQ87" s="38"/>
      <c r="KER87" s="38"/>
      <c r="KES87" s="38"/>
      <c r="KET87" s="38"/>
      <c r="KEU87" s="38"/>
      <c r="KEV87" s="38"/>
      <c r="KEW87" s="38"/>
      <c r="KEX87" s="38"/>
      <c r="KEY87" s="38"/>
      <c r="KEZ87" s="38"/>
      <c r="KFA87" s="38"/>
      <c r="KFB87" s="38"/>
      <c r="KFC87" s="38"/>
      <c r="KFD87" s="38"/>
      <c r="KFE87" s="38"/>
      <c r="KFF87" s="38"/>
      <c r="KFG87" s="38"/>
      <c r="KFH87" s="38"/>
      <c r="KFI87" s="38"/>
      <c r="KFJ87" s="38"/>
      <c r="KFK87" s="38"/>
      <c r="KFL87" s="38"/>
      <c r="KFM87" s="38"/>
      <c r="KFN87" s="38"/>
      <c r="KFO87" s="38"/>
      <c r="KFP87" s="38"/>
      <c r="KFQ87" s="38"/>
      <c r="KFR87" s="38"/>
      <c r="KFS87" s="38"/>
      <c r="KFT87" s="38"/>
      <c r="KFU87" s="38"/>
      <c r="KFV87" s="38"/>
      <c r="KFW87" s="38"/>
      <c r="KFX87" s="38"/>
      <c r="KFY87" s="38"/>
      <c r="KFZ87" s="38"/>
      <c r="KGA87" s="38"/>
      <c r="KGB87" s="38"/>
      <c r="KGC87" s="38"/>
      <c r="KGD87" s="38"/>
      <c r="KGE87" s="38"/>
      <c r="KGF87" s="38"/>
      <c r="KGG87" s="38"/>
      <c r="KGH87" s="38"/>
      <c r="KGI87" s="38"/>
      <c r="KGJ87" s="38"/>
      <c r="KGK87" s="38"/>
      <c r="KGL87" s="38"/>
      <c r="KGM87" s="38"/>
      <c r="KGN87" s="38"/>
      <c r="KGO87" s="38"/>
      <c r="KGP87" s="38"/>
      <c r="KGQ87" s="38"/>
      <c r="KGR87" s="38"/>
      <c r="KGS87" s="38"/>
      <c r="KGT87" s="38"/>
      <c r="KGU87" s="38"/>
      <c r="KGV87" s="38"/>
      <c r="KGW87" s="38"/>
      <c r="KGX87" s="38"/>
      <c r="KGY87" s="38"/>
      <c r="KGZ87" s="38"/>
      <c r="KHA87" s="38"/>
      <c r="KHB87" s="38"/>
      <c r="KHC87" s="38"/>
      <c r="KHD87" s="38"/>
      <c r="KHE87" s="38"/>
      <c r="KHF87" s="38"/>
      <c r="KHG87" s="38"/>
      <c r="KHH87" s="38"/>
      <c r="KHI87" s="38"/>
      <c r="KHJ87" s="38"/>
      <c r="KHK87" s="38"/>
      <c r="KHL87" s="38"/>
      <c r="KHM87" s="38"/>
      <c r="KHN87" s="38"/>
      <c r="KHO87" s="38"/>
      <c r="KHP87" s="38"/>
      <c r="KHQ87" s="38"/>
      <c r="KHR87" s="38"/>
      <c r="KHS87" s="38"/>
      <c r="KHT87" s="38"/>
      <c r="KHU87" s="38"/>
      <c r="KHV87" s="38"/>
      <c r="KHW87" s="38"/>
      <c r="KHX87" s="38"/>
      <c r="KHY87" s="38"/>
      <c r="KHZ87" s="38"/>
      <c r="KIA87" s="38"/>
      <c r="KIB87" s="38"/>
      <c r="KIC87" s="38"/>
      <c r="KID87" s="38"/>
      <c r="KIE87" s="38"/>
      <c r="KIF87" s="38"/>
      <c r="KIG87" s="38"/>
      <c r="KIH87" s="38"/>
      <c r="KII87" s="38"/>
      <c r="KIJ87" s="38"/>
      <c r="KIK87" s="38"/>
      <c r="KIL87" s="38"/>
      <c r="KIM87" s="38"/>
      <c r="KIN87" s="38"/>
      <c r="KIO87" s="38"/>
      <c r="KIP87" s="38"/>
      <c r="KIQ87" s="38"/>
      <c r="KIR87" s="38"/>
      <c r="KIS87" s="38"/>
      <c r="KIT87" s="38"/>
      <c r="KIU87" s="38"/>
      <c r="KIV87" s="38"/>
      <c r="KIW87" s="38"/>
      <c r="KIX87" s="38"/>
      <c r="KIY87" s="38"/>
      <c r="KIZ87" s="38"/>
      <c r="KJA87" s="38"/>
      <c r="KJB87" s="38"/>
      <c r="KJC87" s="38"/>
      <c r="KJD87" s="38"/>
      <c r="KJE87" s="38"/>
      <c r="KJF87" s="38"/>
      <c r="KJG87" s="38"/>
      <c r="KJH87" s="38"/>
      <c r="KJI87" s="38"/>
      <c r="KJJ87" s="38"/>
      <c r="KJK87" s="38"/>
      <c r="KJL87" s="38"/>
      <c r="KJM87" s="38"/>
      <c r="KJN87" s="38"/>
      <c r="KJO87" s="38"/>
      <c r="KJP87" s="38"/>
      <c r="KJQ87" s="38"/>
      <c r="KJR87" s="38"/>
      <c r="KJS87" s="38"/>
      <c r="KJT87" s="38"/>
      <c r="KJU87" s="38"/>
      <c r="KJV87" s="38"/>
      <c r="KJW87" s="38"/>
      <c r="KJX87" s="38"/>
      <c r="KJY87" s="38"/>
      <c r="KJZ87" s="38"/>
      <c r="KKA87" s="38"/>
      <c r="KKB87" s="38"/>
      <c r="KKC87" s="38"/>
      <c r="KKD87" s="38"/>
      <c r="KKE87" s="38"/>
      <c r="KKF87" s="38"/>
      <c r="KKG87" s="38"/>
      <c r="KKH87" s="38"/>
      <c r="KKI87" s="38"/>
      <c r="KKJ87" s="38"/>
      <c r="KKK87" s="38"/>
      <c r="KKL87" s="38"/>
      <c r="KKM87" s="38"/>
      <c r="KKN87" s="38"/>
      <c r="KKO87" s="38"/>
      <c r="KKP87" s="38"/>
      <c r="KKQ87" s="38"/>
      <c r="KKR87" s="38"/>
      <c r="KKS87" s="38"/>
      <c r="KKT87" s="38"/>
      <c r="KKU87" s="38"/>
      <c r="KKV87" s="38"/>
      <c r="KKW87" s="38"/>
      <c r="KKX87" s="38"/>
      <c r="KKY87" s="38"/>
      <c r="KKZ87" s="38"/>
      <c r="KLA87" s="38"/>
      <c r="KLB87" s="38"/>
      <c r="KLC87" s="38"/>
      <c r="KLD87" s="38"/>
      <c r="KLE87" s="38"/>
      <c r="KLF87" s="38"/>
      <c r="KLG87" s="38"/>
      <c r="KLH87" s="38"/>
      <c r="KLI87" s="38"/>
      <c r="KLJ87" s="38"/>
      <c r="KLK87" s="38"/>
      <c r="KLL87" s="38"/>
      <c r="KLM87" s="38"/>
      <c r="KLN87" s="38"/>
      <c r="KLO87" s="38"/>
      <c r="KLP87" s="38"/>
      <c r="KLQ87" s="38"/>
      <c r="KLR87" s="38"/>
      <c r="KLS87" s="38"/>
      <c r="KLT87" s="38"/>
      <c r="KLU87" s="38"/>
      <c r="KLV87" s="38"/>
      <c r="KLW87" s="38"/>
      <c r="KLX87" s="38"/>
      <c r="KLY87" s="38"/>
      <c r="KLZ87" s="38"/>
      <c r="KMA87" s="38"/>
      <c r="KMB87" s="38"/>
      <c r="KMC87" s="38"/>
      <c r="KMD87" s="38"/>
      <c r="KME87" s="38"/>
      <c r="KMF87" s="38"/>
      <c r="KMG87" s="38"/>
      <c r="KMH87" s="38"/>
      <c r="KMI87" s="38"/>
      <c r="KMJ87" s="38"/>
      <c r="KMK87" s="38"/>
      <c r="KML87" s="38"/>
      <c r="KMM87" s="38"/>
      <c r="KMN87" s="38"/>
      <c r="KMO87" s="38"/>
      <c r="KMP87" s="38"/>
      <c r="KMQ87" s="38"/>
      <c r="KMR87" s="38"/>
      <c r="KMS87" s="38"/>
      <c r="KMT87" s="38"/>
      <c r="KMU87" s="38"/>
      <c r="KMV87" s="38"/>
      <c r="KMW87" s="38"/>
      <c r="KMX87" s="38"/>
      <c r="KMY87" s="38"/>
      <c r="KMZ87" s="38"/>
      <c r="KNA87" s="38"/>
      <c r="KNB87" s="38"/>
      <c r="KNC87" s="38"/>
      <c r="KND87" s="38"/>
      <c r="KNE87" s="38"/>
      <c r="KNF87" s="38"/>
      <c r="KNG87" s="38"/>
      <c r="KNH87" s="38"/>
      <c r="KNI87" s="38"/>
      <c r="KNJ87" s="38"/>
      <c r="KNK87" s="38"/>
      <c r="KNL87" s="38"/>
      <c r="KNM87" s="38"/>
      <c r="KNN87" s="38"/>
      <c r="KNO87" s="38"/>
      <c r="KNP87" s="38"/>
      <c r="KNQ87" s="38"/>
      <c r="KNR87" s="38"/>
      <c r="KNS87" s="38"/>
      <c r="KNT87" s="38"/>
      <c r="KNU87" s="38"/>
      <c r="KNV87" s="38"/>
      <c r="KNW87" s="38"/>
      <c r="KNX87" s="38"/>
      <c r="KNY87" s="38"/>
      <c r="KNZ87" s="38"/>
      <c r="KOA87" s="38"/>
      <c r="KOB87" s="38"/>
      <c r="KOC87" s="38"/>
      <c r="KOD87" s="38"/>
      <c r="KOE87" s="38"/>
      <c r="KOF87" s="38"/>
      <c r="KOG87" s="38"/>
      <c r="KOH87" s="38"/>
      <c r="KOI87" s="38"/>
      <c r="KOJ87" s="38"/>
      <c r="KOK87" s="38"/>
      <c r="KOL87" s="38"/>
      <c r="KOM87" s="38"/>
      <c r="KON87" s="38"/>
      <c r="KOO87" s="38"/>
      <c r="KOP87" s="38"/>
      <c r="KOQ87" s="38"/>
      <c r="KOR87" s="38"/>
      <c r="KOS87" s="38"/>
      <c r="KOT87" s="38"/>
      <c r="KOU87" s="38"/>
      <c r="KOV87" s="38"/>
      <c r="KOW87" s="38"/>
      <c r="KOX87" s="38"/>
      <c r="KOY87" s="38"/>
      <c r="KOZ87" s="38"/>
      <c r="KPA87" s="38"/>
      <c r="KPB87" s="38"/>
      <c r="KPC87" s="38"/>
      <c r="KPD87" s="38"/>
      <c r="KPE87" s="38"/>
      <c r="KPF87" s="38"/>
      <c r="KPG87" s="38"/>
      <c r="KPH87" s="38"/>
      <c r="KPI87" s="38"/>
      <c r="KPJ87" s="38"/>
      <c r="KPK87" s="38"/>
      <c r="KPL87" s="38"/>
      <c r="KPM87" s="38"/>
      <c r="KPN87" s="38"/>
      <c r="KPO87" s="38"/>
      <c r="KPP87" s="38"/>
      <c r="KPQ87" s="38"/>
      <c r="KPR87" s="38"/>
      <c r="KPS87" s="38"/>
      <c r="KPT87" s="38"/>
      <c r="KPU87" s="38"/>
      <c r="KPV87" s="38"/>
      <c r="KPW87" s="38"/>
      <c r="KPX87" s="38"/>
      <c r="KPY87" s="38"/>
      <c r="KPZ87" s="38"/>
      <c r="KQA87" s="38"/>
      <c r="KQB87" s="38"/>
      <c r="KQC87" s="38"/>
      <c r="KQD87" s="38"/>
      <c r="KQE87" s="38"/>
      <c r="KQF87" s="38"/>
      <c r="KQG87" s="38"/>
      <c r="KQH87" s="38"/>
      <c r="KQI87" s="38"/>
      <c r="KQJ87" s="38"/>
      <c r="KQK87" s="38"/>
      <c r="KQL87" s="38"/>
      <c r="KQM87" s="38"/>
      <c r="KQN87" s="38"/>
      <c r="KQO87" s="38"/>
      <c r="KQP87" s="38"/>
      <c r="KQQ87" s="38"/>
      <c r="KQR87" s="38"/>
      <c r="KQS87" s="38"/>
      <c r="KQT87" s="38"/>
      <c r="KQU87" s="38"/>
      <c r="KQV87" s="38"/>
      <c r="KQW87" s="38"/>
      <c r="KQX87" s="38"/>
      <c r="KQY87" s="38"/>
      <c r="KQZ87" s="38"/>
      <c r="KRA87" s="38"/>
      <c r="KRB87" s="38"/>
      <c r="KRC87" s="38"/>
      <c r="KRD87" s="38"/>
      <c r="KRE87" s="38"/>
      <c r="KRF87" s="38"/>
      <c r="KRG87" s="38"/>
      <c r="KRH87" s="38"/>
      <c r="KRI87" s="38"/>
      <c r="KRJ87" s="38"/>
      <c r="KRK87" s="38"/>
      <c r="KRL87" s="38"/>
      <c r="KRM87" s="38"/>
      <c r="KRN87" s="38"/>
      <c r="KRO87" s="38"/>
      <c r="KRP87" s="38"/>
      <c r="KRQ87" s="38"/>
      <c r="KRR87" s="38"/>
      <c r="KRS87" s="38"/>
      <c r="KRT87" s="38"/>
      <c r="KRU87" s="38"/>
      <c r="KRV87" s="38"/>
      <c r="KRW87" s="38"/>
      <c r="KRX87" s="38"/>
      <c r="KRY87" s="38"/>
      <c r="KRZ87" s="38"/>
      <c r="KSA87" s="38"/>
      <c r="KSB87" s="38"/>
      <c r="KSC87" s="38"/>
      <c r="KSD87" s="38"/>
      <c r="KSE87" s="38"/>
      <c r="KSF87" s="38"/>
      <c r="KSG87" s="38"/>
      <c r="KSH87" s="38"/>
      <c r="KSI87" s="38"/>
      <c r="KSJ87" s="38"/>
      <c r="KSK87" s="38"/>
      <c r="KSL87" s="38"/>
      <c r="KSM87" s="38"/>
      <c r="KSN87" s="38"/>
      <c r="KSO87" s="38"/>
      <c r="KSP87" s="38"/>
      <c r="KSQ87" s="38"/>
      <c r="KSR87" s="38"/>
      <c r="KSS87" s="38"/>
      <c r="KST87" s="38"/>
      <c r="KSU87" s="38"/>
      <c r="KSV87" s="38"/>
      <c r="KSW87" s="38"/>
      <c r="KSX87" s="38"/>
      <c r="KSY87" s="38"/>
      <c r="KSZ87" s="38"/>
      <c r="KTA87" s="38"/>
      <c r="KTB87" s="38"/>
      <c r="KTC87" s="38"/>
      <c r="KTD87" s="38"/>
      <c r="KTE87" s="38"/>
      <c r="KTF87" s="38"/>
      <c r="KTG87" s="38"/>
      <c r="KTH87" s="38"/>
      <c r="KTI87" s="38"/>
      <c r="KTJ87" s="38"/>
      <c r="KTK87" s="38"/>
      <c r="KTL87" s="38"/>
      <c r="KTM87" s="38"/>
      <c r="KTN87" s="38"/>
      <c r="KTO87" s="38"/>
      <c r="KTP87" s="38"/>
      <c r="KTQ87" s="38"/>
      <c r="KTR87" s="38"/>
      <c r="KTS87" s="38"/>
      <c r="KTT87" s="38"/>
      <c r="KTU87" s="38"/>
      <c r="KTV87" s="38"/>
      <c r="KTW87" s="38"/>
      <c r="KTX87" s="38"/>
      <c r="KTY87" s="38"/>
      <c r="KTZ87" s="38"/>
      <c r="KUA87" s="38"/>
      <c r="KUB87" s="38"/>
      <c r="KUC87" s="38"/>
      <c r="KUD87" s="38"/>
      <c r="KUE87" s="38"/>
      <c r="KUF87" s="38"/>
      <c r="KUG87" s="38"/>
      <c r="KUH87" s="38"/>
      <c r="KUI87" s="38"/>
      <c r="KUJ87" s="38"/>
      <c r="KUK87" s="38"/>
      <c r="KUL87" s="38"/>
      <c r="KUM87" s="38"/>
      <c r="KUN87" s="38"/>
      <c r="KUO87" s="38"/>
      <c r="KUP87" s="38"/>
      <c r="KUQ87" s="38"/>
      <c r="KUR87" s="38"/>
      <c r="KUS87" s="38"/>
      <c r="KUT87" s="38"/>
      <c r="KUU87" s="38"/>
      <c r="KUV87" s="38"/>
      <c r="KUW87" s="38"/>
      <c r="KUX87" s="38"/>
      <c r="KUY87" s="38"/>
      <c r="KUZ87" s="38"/>
      <c r="KVA87" s="38"/>
      <c r="KVB87" s="38"/>
      <c r="KVC87" s="38"/>
      <c r="KVD87" s="38"/>
      <c r="KVE87" s="38"/>
      <c r="KVF87" s="38"/>
      <c r="KVG87" s="38"/>
      <c r="KVH87" s="38"/>
      <c r="KVI87" s="38"/>
      <c r="KVJ87" s="38"/>
      <c r="KVK87" s="38"/>
      <c r="KVL87" s="38"/>
      <c r="KVM87" s="38"/>
      <c r="KVN87" s="38"/>
      <c r="KVO87" s="38"/>
      <c r="KVP87" s="38"/>
      <c r="KVQ87" s="38"/>
      <c r="KVR87" s="38"/>
      <c r="KVS87" s="38"/>
      <c r="KVT87" s="38"/>
      <c r="KVU87" s="38"/>
      <c r="KVV87" s="38"/>
      <c r="KVW87" s="38"/>
      <c r="KVX87" s="38"/>
      <c r="KVY87" s="38"/>
      <c r="KVZ87" s="38"/>
      <c r="KWA87" s="38"/>
      <c r="KWB87" s="38"/>
      <c r="KWC87" s="38"/>
      <c r="KWD87" s="38"/>
      <c r="KWE87" s="38"/>
      <c r="KWF87" s="38"/>
      <c r="KWG87" s="38"/>
      <c r="KWH87" s="38"/>
      <c r="KWI87" s="38"/>
      <c r="KWJ87" s="38"/>
      <c r="KWK87" s="38"/>
      <c r="KWL87" s="38"/>
      <c r="KWM87" s="38"/>
      <c r="KWN87" s="38"/>
      <c r="KWO87" s="38"/>
      <c r="KWP87" s="38"/>
      <c r="KWQ87" s="38"/>
      <c r="KWR87" s="38"/>
      <c r="KWS87" s="38"/>
      <c r="KWT87" s="38"/>
      <c r="KWU87" s="38"/>
      <c r="KWV87" s="38"/>
      <c r="KWW87" s="38"/>
      <c r="KWX87" s="38"/>
      <c r="KWY87" s="38"/>
      <c r="KWZ87" s="38"/>
      <c r="KXA87" s="38"/>
      <c r="KXB87" s="38"/>
      <c r="KXC87" s="38"/>
      <c r="KXD87" s="38"/>
      <c r="KXE87" s="38"/>
      <c r="KXF87" s="38"/>
      <c r="KXG87" s="38"/>
      <c r="KXH87" s="38"/>
      <c r="KXI87" s="38"/>
      <c r="KXJ87" s="38"/>
      <c r="KXK87" s="38"/>
      <c r="KXL87" s="38"/>
      <c r="KXM87" s="38"/>
      <c r="KXN87" s="38"/>
      <c r="KXO87" s="38"/>
      <c r="KXP87" s="38"/>
      <c r="KXQ87" s="38"/>
      <c r="KXR87" s="38"/>
      <c r="KXS87" s="38"/>
      <c r="KXT87" s="38"/>
      <c r="KXU87" s="38"/>
      <c r="KXV87" s="38"/>
      <c r="KXW87" s="38"/>
      <c r="KXX87" s="38"/>
      <c r="KXY87" s="38"/>
      <c r="KXZ87" s="38"/>
      <c r="KYA87" s="38"/>
      <c r="KYB87" s="38"/>
      <c r="KYC87" s="38"/>
      <c r="KYD87" s="38"/>
      <c r="KYE87" s="38"/>
      <c r="KYF87" s="38"/>
      <c r="KYG87" s="38"/>
      <c r="KYH87" s="38"/>
      <c r="KYI87" s="38"/>
      <c r="KYJ87" s="38"/>
      <c r="KYK87" s="38"/>
      <c r="KYL87" s="38"/>
      <c r="KYM87" s="38"/>
      <c r="KYN87" s="38"/>
      <c r="KYO87" s="38"/>
      <c r="KYP87" s="38"/>
      <c r="KYQ87" s="38"/>
      <c r="KYR87" s="38"/>
      <c r="KYS87" s="38"/>
      <c r="KYT87" s="38"/>
      <c r="KYU87" s="38"/>
      <c r="KYV87" s="38"/>
      <c r="KYW87" s="38"/>
      <c r="KYX87" s="38"/>
      <c r="KYY87" s="38"/>
      <c r="KYZ87" s="38"/>
      <c r="KZA87" s="38"/>
      <c r="KZB87" s="38"/>
      <c r="KZC87" s="38"/>
      <c r="KZD87" s="38"/>
      <c r="KZE87" s="38"/>
      <c r="KZF87" s="38"/>
      <c r="KZG87" s="38"/>
      <c r="KZH87" s="38"/>
      <c r="KZI87" s="38"/>
      <c r="KZJ87" s="38"/>
      <c r="KZK87" s="38"/>
      <c r="KZL87" s="38"/>
      <c r="KZM87" s="38"/>
      <c r="KZN87" s="38"/>
      <c r="KZO87" s="38"/>
      <c r="KZP87" s="38"/>
      <c r="KZQ87" s="38"/>
      <c r="KZR87" s="38"/>
      <c r="KZS87" s="38"/>
      <c r="KZT87" s="38"/>
      <c r="KZU87" s="38"/>
      <c r="KZV87" s="38"/>
      <c r="KZW87" s="38"/>
      <c r="KZX87" s="38"/>
      <c r="KZY87" s="38"/>
      <c r="KZZ87" s="38"/>
      <c r="LAA87" s="38"/>
      <c r="LAB87" s="38"/>
      <c r="LAC87" s="38"/>
      <c r="LAD87" s="38"/>
      <c r="LAE87" s="38"/>
      <c r="LAF87" s="38"/>
      <c r="LAG87" s="38"/>
      <c r="LAH87" s="38"/>
      <c r="LAI87" s="38"/>
      <c r="LAJ87" s="38"/>
      <c r="LAK87" s="38"/>
      <c r="LAL87" s="38"/>
      <c r="LAM87" s="38"/>
      <c r="LAN87" s="38"/>
      <c r="LAO87" s="38"/>
      <c r="LAP87" s="38"/>
      <c r="LAQ87" s="38"/>
      <c r="LAR87" s="38"/>
      <c r="LAS87" s="38"/>
      <c r="LAT87" s="38"/>
      <c r="LAU87" s="38"/>
      <c r="LAV87" s="38"/>
      <c r="LAW87" s="38"/>
      <c r="LAX87" s="38"/>
      <c r="LAY87" s="38"/>
      <c r="LAZ87" s="38"/>
      <c r="LBA87" s="38"/>
      <c r="LBB87" s="38"/>
      <c r="LBC87" s="38"/>
      <c r="LBD87" s="38"/>
      <c r="LBE87" s="38"/>
      <c r="LBF87" s="38"/>
      <c r="LBG87" s="38"/>
      <c r="LBH87" s="38"/>
      <c r="LBI87" s="38"/>
      <c r="LBJ87" s="38"/>
      <c r="LBK87" s="38"/>
      <c r="LBL87" s="38"/>
      <c r="LBM87" s="38"/>
      <c r="LBN87" s="38"/>
      <c r="LBO87" s="38"/>
      <c r="LBP87" s="38"/>
      <c r="LBQ87" s="38"/>
      <c r="LBR87" s="38"/>
      <c r="LBS87" s="38"/>
      <c r="LBT87" s="38"/>
      <c r="LBU87" s="38"/>
      <c r="LBV87" s="38"/>
      <c r="LBW87" s="38"/>
      <c r="LBX87" s="38"/>
      <c r="LBY87" s="38"/>
      <c r="LBZ87" s="38"/>
      <c r="LCA87" s="38"/>
      <c r="LCB87" s="38"/>
      <c r="LCC87" s="38"/>
      <c r="LCD87" s="38"/>
      <c r="LCE87" s="38"/>
      <c r="LCF87" s="38"/>
      <c r="LCG87" s="38"/>
      <c r="LCH87" s="38"/>
      <c r="LCI87" s="38"/>
      <c r="LCJ87" s="38"/>
      <c r="LCK87" s="38"/>
      <c r="LCL87" s="38"/>
      <c r="LCM87" s="38"/>
      <c r="LCN87" s="38"/>
      <c r="LCO87" s="38"/>
      <c r="LCP87" s="38"/>
      <c r="LCQ87" s="38"/>
      <c r="LCR87" s="38"/>
      <c r="LCS87" s="38"/>
      <c r="LCT87" s="38"/>
      <c r="LCU87" s="38"/>
      <c r="LCV87" s="38"/>
      <c r="LCW87" s="38"/>
      <c r="LCX87" s="38"/>
      <c r="LCY87" s="38"/>
      <c r="LCZ87" s="38"/>
      <c r="LDA87" s="38"/>
      <c r="LDB87" s="38"/>
      <c r="LDC87" s="38"/>
      <c r="LDD87" s="38"/>
      <c r="LDE87" s="38"/>
      <c r="LDF87" s="38"/>
      <c r="LDG87" s="38"/>
      <c r="LDH87" s="38"/>
      <c r="LDI87" s="38"/>
      <c r="LDJ87" s="38"/>
      <c r="LDK87" s="38"/>
      <c r="LDL87" s="38"/>
      <c r="LDM87" s="38"/>
      <c r="LDN87" s="38"/>
      <c r="LDO87" s="38"/>
      <c r="LDP87" s="38"/>
      <c r="LDQ87" s="38"/>
      <c r="LDR87" s="38"/>
      <c r="LDS87" s="38"/>
      <c r="LDT87" s="38"/>
      <c r="LDU87" s="38"/>
      <c r="LDV87" s="38"/>
      <c r="LDW87" s="38"/>
      <c r="LDX87" s="38"/>
      <c r="LDY87" s="38"/>
      <c r="LDZ87" s="38"/>
      <c r="LEA87" s="38"/>
      <c r="LEB87" s="38"/>
      <c r="LEC87" s="38"/>
      <c r="LED87" s="38"/>
      <c r="LEE87" s="38"/>
      <c r="LEF87" s="38"/>
      <c r="LEG87" s="38"/>
      <c r="LEH87" s="38"/>
      <c r="LEI87" s="38"/>
      <c r="LEJ87" s="38"/>
      <c r="LEK87" s="38"/>
      <c r="LEL87" s="38"/>
      <c r="LEM87" s="38"/>
      <c r="LEN87" s="38"/>
      <c r="LEO87" s="38"/>
      <c r="LEP87" s="38"/>
      <c r="LEQ87" s="38"/>
      <c r="LER87" s="38"/>
      <c r="LES87" s="38"/>
      <c r="LET87" s="38"/>
      <c r="LEU87" s="38"/>
      <c r="LEV87" s="38"/>
      <c r="LEW87" s="38"/>
      <c r="LEX87" s="38"/>
      <c r="LEY87" s="38"/>
      <c r="LEZ87" s="38"/>
      <c r="LFA87" s="38"/>
      <c r="LFB87" s="38"/>
      <c r="LFC87" s="38"/>
      <c r="LFD87" s="38"/>
      <c r="LFE87" s="38"/>
      <c r="LFF87" s="38"/>
      <c r="LFG87" s="38"/>
      <c r="LFH87" s="38"/>
      <c r="LFI87" s="38"/>
      <c r="LFJ87" s="38"/>
      <c r="LFK87" s="38"/>
      <c r="LFL87" s="38"/>
      <c r="LFM87" s="38"/>
      <c r="LFN87" s="38"/>
      <c r="LFO87" s="38"/>
      <c r="LFP87" s="38"/>
      <c r="LFQ87" s="38"/>
      <c r="LFR87" s="38"/>
      <c r="LFS87" s="38"/>
      <c r="LFT87" s="38"/>
      <c r="LFU87" s="38"/>
      <c r="LFV87" s="38"/>
      <c r="LFW87" s="38"/>
      <c r="LFX87" s="38"/>
      <c r="LFY87" s="38"/>
      <c r="LFZ87" s="38"/>
      <c r="LGA87" s="38"/>
      <c r="LGB87" s="38"/>
      <c r="LGC87" s="38"/>
      <c r="LGD87" s="38"/>
      <c r="LGE87" s="38"/>
      <c r="LGF87" s="38"/>
      <c r="LGG87" s="38"/>
      <c r="LGH87" s="38"/>
      <c r="LGI87" s="38"/>
      <c r="LGJ87" s="38"/>
      <c r="LGK87" s="38"/>
      <c r="LGL87" s="38"/>
      <c r="LGM87" s="38"/>
      <c r="LGN87" s="38"/>
      <c r="LGO87" s="38"/>
      <c r="LGP87" s="38"/>
      <c r="LGQ87" s="38"/>
      <c r="LGR87" s="38"/>
      <c r="LGS87" s="38"/>
      <c r="LGT87" s="38"/>
      <c r="LGU87" s="38"/>
      <c r="LGV87" s="38"/>
      <c r="LGW87" s="38"/>
      <c r="LGX87" s="38"/>
      <c r="LGY87" s="38"/>
      <c r="LGZ87" s="38"/>
      <c r="LHA87" s="38"/>
      <c r="LHB87" s="38"/>
      <c r="LHC87" s="38"/>
      <c r="LHD87" s="38"/>
      <c r="LHE87" s="38"/>
      <c r="LHF87" s="38"/>
      <c r="LHG87" s="38"/>
      <c r="LHH87" s="38"/>
      <c r="LHI87" s="38"/>
      <c r="LHJ87" s="38"/>
      <c r="LHK87" s="38"/>
      <c r="LHL87" s="38"/>
      <c r="LHM87" s="38"/>
      <c r="LHN87" s="38"/>
      <c r="LHO87" s="38"/>
      <c r="LHP87" s="38"/>
      <c r="LHQ87" s="38"/>
      <c r="LHR87" s="38"/>
      <c r="LHS87" s="38"/>
      <c r="LHT87" s="38"/>
      <c r="LHU87" s="38"/>
      <c r="LHV87" s="38"/>
      <c r="LHW87" s="38"/>
      <c r="LHX87" s="38"/>
      <c r="LHY87" s="38"/>
      <c r="LHZ87" s="38"/>
      <c r="LIA87" s="38"/>
      <c r="LIB87" s="38"/>
      <c r="LIC87" s="38"/>
      <c r="LID87" s="38"/>
      <c r="LIE87" s="38"/>
      <c r="LIF87" s="38"/>
      <c r="LIG87" s="38"/>
      <c r="LIH87" s="38"/>
      <c r="LII87" s="38"/>
      <c r="LIJ87" s="38"/>
      <c r="LIK87" s="38"/>
      <c r="LIL87" s="38"/>
      <c r="LIM87" s="38"/>
      <c r="LIN87" s="38"/>
      <c r="LIO87" s="38"/>
      <c r="LIP87" s="38"/>
      <c r="LIQ87" s="38"/>
      <c r="LIR87" s="38"/>
      <c r="LIS87" s="38"/>
      <c r="LIT87" s="38"/>
      <c r="LIU87" s="38"/>
      <c r="LIV87" s="38"/>
      <c r="LIW87" s="38"/>
      <c r="LIX87" s="38"/>
      <c r="LIY87" s="38"/>
      <c r="LIZ87" s="38"/>
      <c r="LJA87" s="38"/>
      <c r="LJB87" s="38"/>
      <c r="LJC87" s="38"/>
      <c r="LJD87" s="38"/>
      <c r="LJE87" s="38"/>
      <c r="LJF87" s="38"/>
      <c r="LJG87" s="38"/>
      <c r="LJH87" s="38"/>
      <c r="LJI87" s="38"/>
      <c r="LJJ87" s="38"/>
      <c r="LJK87" s="38"/>
      <c r="LJL87" s="38"/>
      <c r="LJM87" s="38"/>
      <c r="LJN87" s="38"/>
      <c r="LJO87" s="38"/>
      <c r="LJP87" s="38"/>
      <c r="LJQ87" s="38"/>
      <c r="LJR87" s="38"/>
      <c r="LJS87" s="38"/>
      <c r="LJT87" s="38"/>
      <c r="LJU87" s="38"/>
      <c r="LJV87" s="38"/>
      <c r="LJW87" s="38"/>
      <c r="LJX87" s="38"/>
      <c r="LJY87" s="38"/>
      <c r="LJZ87" s="38"/>
      <c r="LKA87" s="38"/>
      <c r="LKB87" s="38"/>
      <c r="LKC87" s="38"/>
      <c r="LKD87" s="38"/>
      <c r="LKE87" s="38"/>
      <c r="LKF87" s="38"/>
      <c r="LKG87" s="38"/>
      <c r="LKH87" s="38"/>
      <c r="LKI87" s="38"/>
      <c r="LKJ87" s="38"/>
      <c r="LKK87" s="38"/>
      <c r="LKL87" s="38"/>
      <c r="LKM87" s="38"/>
      <c r="LKN87" s="38"/>
      <c r="LKO87" s="38"/>
      <c r="LKP87" s="38"/>
      <c r="LKQ87" s="38"/>
      <c r="LKR87" s="38"/>
      <c r="LKS87" s="38"/>
      <c r="LKT87" s="38"/>
      <c r="LKU87" s="38"/>
      <c r="LKV87" s="38"/>
      <c r="LKW87" s="38"/>
      <c r="LKX87" s="38"/>
      <c r="LKY87" s="38"/>
      <c r="LKZ87" s="38"/>
      <c r="LLA87" s="38"/>
      <c r="LLB87" s="38"/>
      <c r="LLC87" s="38"/>
      <c r="LLD87" s="38"/>
      <c r="LLE87" s="38"/>
      <c r="LLF87" s="38"/>
      <c r="LLG87" s="38"/>
      <c r="LLH87" s="38"/>
      <c r="LLI87" s="38"/>
      <c r="LLJ87" s="38"/>
      <c r="LLK87" s="38"/>
      <c r="LLL87" s="38"/>
      <c r="LLM87" s="38"/>
      <c r="LLN87" s="38"/>
      <c r="LLO87" s="38"/>
      <c r="LLP87" s="38"/>
      <c r="LLQ87" s="38"/>
      <c r="LLR87" s="38"/>
      <c r="LLS87" s="38"/>
      <c r="LLT87" s="38"/>
      <c r="LLU87" s="38"/>
      <c r="LLV87" s="38"/>
      <c r="LLW87" s="38"/>
      <c r="LLX87" s="38"/>
      <c r="LLY87" s="38"/>
      <c r="LLZ87" s="38"/>
      <c r="LMA87" s="38"/>
      <c r="LMB87" s="38"/>
      <c r="LMC87" s="38"/>
      <c r="LMD87" s="38"/>
      <c r="LME87" s="38"/>
      <c r="LMF87" s="38"/>
      <c r="LMG87" s="38"/>
      <c r="LMH87" s="38"/>
      <c r="LMI87" s="38"/>
      <c r="LMJ87" s="38"/>
      <c r="LMK87" s="38"/>
      <c r="LML87" s="38"/>
      <c r="LMM87" s="38"/>
      <c r="LMN87" s="38"/>
      <c r="LMO87" s="38"/>
      <c r="LMP87" s="38"/>
      <c r="LMQ87" s="38"/>
      <c r="LMR87" s="38"/>
      <c r="LMS87" s="38"/>
      <c r="LMT87" s="38"/>
      <c r="LMU87" s="38"/>
      <c r="LMV87" s="38"/>
      <c r="LMW87" s="38"/>
      <c r="LMX87" s="38"/>
      <c r="LMY87" s="38"/>
      <c r="LMZ87" s="38"/>
      <c r="LNA87" s="38"/>
      <c r="LNB87" s="38"/>
      <c r="LNC87" s="38"/>
      <c r="LND87" s="38"/>
      <c r="LNE87" s="38"/>
      <c r="LNF87" s="38"/>
      <c r="LNG87" s="38"/>
      <c r="LNH87" s="38"/>
      <c r="LNI87" s="38"/>
      <c r="LNJ87" s="38"/>
      <c r="LNK87" s="38"/>
      <c r="LNL87" s="38"/>
      <c r="LNM87" s="38"/>
      <c r="LNN87" s="38"/>
      <c r="LNO87" s="38"/>
      <c r="LNP87" s="38"/>
      <c r="LNQ87" s="38"/>
      <c r="LNR87" s="38"/>
      <c r="LNS87" s="38"/>
      <c r="LNT87" s="38"/>
      <c r="LNU87" s="38"/>
      <c r="LNV87" s="38"/>
      <c r="LNW87" s="38"/>
      <c r="LNX87" s="38"/>
      <c r="LNY87" s="38"/>
      <c r="LNZ87" s="38"/>
      <c r="LOA87" s="38"/>
      <c r="LOB87" s="38"/>
      <c r="LOC87" s="38"/>
      <c r="LOD87" s="38"/>
      <c r="LOE87" s="38"/>
      <c r="LOF87" s="38"/>
      <c r="LOG87" s="38"/>
      <c r="LOH87" s="38"/>
      <c r="LOI87" s="38"/>
      <c r="LOJ87" s="38"/>
      <c r="LOK87" s="38"/>
      <c r="LOL87" s="38"/>
      <c r="LOM87" s="38"/>
      <c r="LON87" s="38"/>
      <c r="LOO87" s="38"/>
      <c r="LOP87" s="38"/>
      <c r="LOQ87" s="38"/>
      <c r="LOR87" s="38"/>
      <c r="LOS87" s="38"/>
      <c r="LOT87" s="38"/>
      <c r="LOU87" s="38"/>
      <c r="LOV87" s="38"/>
      <c r="LOW87" s="38"/>
      <c r="LOX87" s="38"/>
      <c r="LOY87" s="38"/>
      <c r="LOZ87" s="38"/>
      <c r="LPA87" s="38"/>
      <c r="LPB87" s="38"/>
      <c r="LPC87" s="38"/>
      <c r="LPD87" s="38"/>
      <c r="LPE87" s="38"/>
      <c r="LPF87" s="38"/>
      <c r="LPG87" s="38"/>
      <c r="LPH87" s="38"/>
      <c r="LPI87" s="38"/>
      <c r="LPJ87" s="38"/>
      <c r="LPK87" s="38"/>
      <c r="LPL87" s="38"/>
      <c r="LPM87" s="38"/>
      <c r="LPN87" s="38"/>
      <c r="LPO87" s="38"/>
      <c r="LPP87" s="38"/>
      <c r="LPQ87" s="38"/>
      <c r="LPR87" s="38"/>
      <c r="LPS87" s="38"/>
      <c r="LPT87" s="38"/>
      <c r="LPU87" s="38"/>
      <c r="LPV87" s="38"/>
      <c r="LPW87" s="38"/>
      <c r="LPX87" s="38"/>
      <c r="LPY87" s="38"/>
      <c r="LPZ87" s="38"/>
      <c r="LQA87" s="38"/>
      <c r="LQB87" s="38"/>
      <c r="LQC87" s="38"/>
      <c r="LQD87" s="38"/>
      <c r="LQE87" s="38"/>
      <c r="LQF87" s="38"/>
      <c r="LQG87" s="38"/>
      <c r="LQH87" s="38"/>
      <c r="LQI87" s="38"/>
      <c r="LQJ87" s="38"/>
      <c r="LQK87" s="38"/>
      <c r="LQL87" s="38"/>
      <c r="LQM87" s="38"/>
      <c r="LQN87" s="38"/>
      <c r="LQO87" s="38"/>
      <c r="LQP87" s="38"/>
      <c r="LQQ87" s="38"/>
      <c r="LQR87" s="38"/>
      <c r="LQS87" s="38"/>
      <c r="LQT87" s="38"/>
      <c r="LQU87" s="38"/>
      <c r="LQV87" s="38"/>
      <c r="LQW87" s="38"/>
      <c r="LQX87" s="38"/>
      <c r="LQY87" s="38"/>
      <c r="LQZ87" s="38"/>
      <c r="LRA87" s="38"/>
      <c r="LRB87" s="38"/>
      <c r="LRC87" s="38"/>
      <c r="LRD87" s="38"/>
      <c r="LRE87" s="38"/>
      <c r="LRF87" s="38"/>
      <c r="LRG87" s="38"/>
      <c r="LRH87" s="38"/>
      <c r="LRI87" s="38"/>
      <c r="LRJ87" s="38"/>
      <c r="LRK87" s="38"/>
      <c r="LRL87" s="38"/>
      <c r="LRM87" s="38"/>
      <c r="LRN87" s="38"/>
      <c r="LRO87" s="38"/>
      <c r="LRP87" s="38"/>
      <c r="LRQ87" s="38"/>
      <c r="LRR87" s="38"/>
      <c r="LRS87" s="38"/>
      <c r="LRT87" s="38"/>
      <c r="LRU87" s="38"/>
      <c r="LRV87" s="38"/>
      <c r="LRW87" s="38"/>
      <c r="LRX87" s="38"/>
      <c r="LRY87" s="38"/>
      <c r="LRZ87" s="38"/>
      <c r="LSA87" s="38"/>
      <c r="LSB87" s="38"/>
      <c r="LSC87" s="38"/>
      <c r="LSD87" s="38"/>
      <c r="LSE87" s="38"/>
      <c r="LSF87" s="38"/>
      <c r="LSG87" s="38"/>
      <c r="LSH87" s="38"/>
      <c r="LSI87" s="38"/>
      <c r="LSJ87" s="38"/>
      <c r="LSK87" s="38"/>
      <c r="LSL87" s="38"/>
      <c r="LSM87" s="38"/>
      <c r="LSN87" s="38"/>
      <c r="LSO87" s="38"/>
      <c r="LSP87" s="38"/>
      <c r="LSQ87" s="38"/>
      <c r="LSR87" s="38"/>
      <c r="LSS87" s="38"/>
      <c r="LST87" s="38"/>
      <c r="LSU87" s="38"/>
      <c r="LSV87" s="38"/>
      <c r="LSW87" s="38"/>
      <c r="LSX87" s="38"/>
      <c r="LSY87" s="38"/>
      <c r="LSZ87" s="38"/>
      <c r="LTA87" s="38"/>
      <c r="LTB87" s="38"/>
      <c r="LTC87" s="38"/>
      <c r="LTD87" s="38"/>
      <c r="LTE87" s="38"/>
      <c r="LTF87" s="38"/>
      <c r="LTG87" s="38"/>
      <c r="LTH87" s="38"/>
      <c r="LTI87" s="38"/>
      <c r="LTJ87" s="38"/>
      <c r="LTK87" s="38"/>
      <c r="LTL87" s="38"/>
      <c r="LTM87" s="38"/>
      <c r="LTN87" s="38"/>
      <c r="LTO87" s="38"/>
      <c r="LTP87" s="38"/>
      <c r="LTQ87" s="38"/>
      <c r="LTR87" s="38"/>
      <c r="LTS87" s="38"/>
      <c r="LTT87" s="38"/>
      <c r="LTU87" s="38"/>
      <c r="LTV87" s="38"/>
      <c r="LTW87" s="38"/>
      <c r="LTX87" s="38"/>
      <c r="LTY87" s="38"/>
      <c r="LTZ87" s="38"/>
      <c r="LUA87" s="38"/>
      <c r="LUB87" s="38"/>
      <c r="LUC87" s="38"/>
      <c r="LUD87" s="38"/>
      <c r="LUE87" s="38"/>
      <c r="LUF87" s="38"/>
      <c r="LUG87" s="38"/>
      <c r="LUH87" s="38"/>
      <c r="LUI87" s="38"/>
      <c r="LUJ87" s="38"/>
      <c r="LUK87" s="38"/>
      <c r="LUL87" s="38"/>
      <c r="LUM87" s="38"/>
      <c r="LUN87" s="38"/>
      <c r="LUO87" s="38"/>
      <c r="LUP87" s="38"/>
      <c r="LUQ87" s="38"/>
      <c r="LUR87" s="38"/>
      <c r="LUS87" s="38"/>
      <c r="LUT87" s="38"/>
      <c r="LUU87" s="38"/>
      <c r="LUV87" s="38"/>
      <c r="LUW87" s="38"/>
      <c r="LUX87" s="38"/>
      <c r="LUY87" s="38"/>
      <c r="LUZ87" s="38"/>
      <c r="LVA87" s="38"/>
      <c r="LVB87" s="38"/>
      <c r="LVC87" s="38"/>
      <c r="LVD87" s="38"/>
      <c r="LVE87" s="38"/>
      <c r="LVF87" s="38"/>
      <c r="LVG87" s="38"/>
      <c r="LVH87" s="38"/>
      <c r="LVI87" s="38"/>
      <c r="LVJ87" s="38"/>
      <c r="LVK87" s="38"/>
      <c r="LVL87" s="38"/>
      <c r="LVM87" s="38"/>
      <c r="LVN87" s="38"/>
      <c r="LVO87" s="38"/>
      <c r="LVP87" s="38"/>
      <c r="LVQ87" s="38"/>
      <c r="LVR87" s="38"/>
      <c r="LVS87" s="38"/>
      <c r="LVT87" s="38"/>
      <c r="LVU87" s="38"/>
      <c r="LVV87" s="38"/>
      <c r="LVW87" s="38"/>
      <c r="LVX87" s="38"/>
      <c r="LVY87" s="38"/>
      <c r="LVZ87" s="38"/>
      <c r="LWA87" s="38"/>
      <c r="LWB87" s="38"/>
      <c r="LWC87" s="38"/>
      <c r="LWD87" s="38"/>
      <c r="LWE87" s="38"/>
      <c r="LWF87" s="38"/>
      <c r="LWG87" s="38"/>
      <c r="LWH87" s="38"/>
      <c r="LWI87" s="38"/>
      <c r="LWJ87" s="38"/>
      <c r="LWK87" s="38"/>
      <c r="LWL87" s="38"/>
      <c r="LWM87" s="38"/>
      <c r="LWN87" s="38"/>
      <c r="LWO87" s="38"/>
      <c r="LWP87" s="38"/>
      <c r="LWQ87" s="38"/>
      <c r="LWR87" s="38"/>
      <c r="LWS87" s="38"/>
      <c r="LWT87" s="38"/>
      <c r="LWU87" s="38"/>
      <c r="LWV87" s="38"/>
      <c r="LWW87" s="38"/>
      <c r="LWX87" s="38"/>
      <c r="LWY87" s="38"/>
      <c r="LWZ87" s="38"/>
      <c r="LXA87" s="38"/>
      <c r="LXB87" s="38"/>
      <c r="LXC87" s="38"/>
      <c r="LXD87" s="38"/>
      <c r="LXE87" s="38"/>
      <c r="LXF87" s="38"/>
      <c r="LXG87" s="38"/>
      <c r="LXH87" s="38"/>
      <c r="LXI87" s="38"/>
      <c r="LXJ87" s="38"/>
      <c r="LXK87" s="38"/>
      <c r="LXL87" s="38"/>
      <c r="LXM87" s="38"/>
      <c r="LXN87" s="38"/>
      <c r="LXO87" s="38"/>
      <c r="LXP87" s="38"/>
      <c r="LXQ87" s="38"/>
      <c r="LXR87" s="38"/>
      <c r="LXS87" s="38"/>
      <c r="LXT87" s="38"/>
      <c r="LXU87" s="38"/>
      <c r="LXV87" s="38"/>
      <c r="LXW87" s="38"/>
      <c r="LXX87" s="38"/>
      <c r="LXY87" s="38"/>
      <c r="LXZ87" s="38"/>
      <c r="LYA87" s="38"/>
      <c r="LYB87" s="38"/>
      <c r="LYC87" s="38"/>
      <c r="LYD87" s="38"/>
      <c r="LYE87" s="38"/>
      <c r="LYF87" s="38"/>
      <c r="LYG87" s="38"/>
      <c r="LYH87" s="38"/>
      <c r="LYI87" s="38"/>
      <c r="LYJ87" s="38"/>
      <c r="LYK87" s="38"/>
      <c r="LYL87" s="38"/>
      <c r="LYM87" s="38"/>
      <c r="LYN87" s="38"/>
      <c r="LYO87" s="38"/>
      <c r="LYP87" s="38"/>
      <c r="LYQ87" s="38"/>
      <c r="LYR87" s="38"/>
      <c r="LYS87" s="38"/>
      <c r="LYT87" s="38"/>
      <c r="LYU87" s="38"/>
      <c r="LYV87" s="38"/>
      <c r="LYW87" s="38"/>
      <c r="LYX87" s="38"/>
      <c r="LYY87" s="38"/>
      <c r="LYZ87" s="38"/>
      <c r="LZA87" s="38"/>
      <c r="LZB87" s="38"/>
      <c r="LZC87" s="38"/>
      <c r="LZD87" s="38"/>
      <c r="LZE87" s="38"/>
      <c r="LZF87" s="38"/>
      <c r="LZG87" s="38"/>
      <c r="LZH87" s="38"/>
      <c r="LZI87" s="38"/>
      <c r="LZJ87" s="38"/>
      <c r="LZK87" s="38"/>
      <c r="LZL87" s="38"/>
      <c r="LZM87" s="38"/>
      <c r="LZN87" s="38"/>
      <c r="LZO87" s="38"/>
      <c r="LZP87" s="38"/>
      <c r="LZQ87" s="38"/>
      <c r="LZR87" s="38"/>
      <c r="LZS87" s="38"/>
      <c r="LZT87" s="38"/>
      <c r="LZU87" s="38"/>
      <c r="LZV87" s="38"/>
      <c r="LZW87" s="38"/>
      <c r="LZX87" s="38"/>
      <c r="LZY87" s="38"/>
      <c r="LZZ87" s="38"/>
      <c r="MAA87" s="38"/>
      <c r="MAB87" s="38"/>
      <c r="MAC87" s="38"/>
      <c r="MAD87" s="38"/>
      <c r="MAE87" s="38"/>
      <c r="MAF87" s="38"/>
      <c r="MAG87" s="38"/>
      <c r="MAH87" s="38"/>
      <c r="MAI87" s="38"/>
      <c r="MAJ87" s="38"/>
      <c r="MAK87" s="38"/>
      <c r="MAL87" s="38"/>
      <c r="MAM87" s="38"/>
      <c r="MAN87" s="38"/>
      <c r="MAO87" s="38"/>
      <c r="MAP87" s="38"/>
      <c r="MAQ87" s="38"/>
      <c r="MAR87" s="38"/>
      <c r="MAS87" s="38"/>
      <c r="MAT87" s="38"/>
      <c r="MAU87" s="38"/>
      <c r="MAV87" s="38"/>
      <c r="MAW87" s="38"/>
      <c r="MAX87" s="38"/>
      <c r="MAY87" s="38"/>
      <c r="MAZ87" s="38"/>
      <c r="MBA87" s="38"/>
      <c r="MBB87" s="38"/>
      <c r="MBC87" s="38"/>
      <c r="MBD87" s="38"/>
      <c r="MBE87" s="38"/>
      <c r="MBF87" s="38"/>
      <c r="MBG87" s="38"/>
      <c r="MBH87" s="38"/>
      <c r="MBI87" s="38"/>
      <c r="MBJ87" s="38"/>
      <c r="MBK87" s="38"/>
      <c r="MBL87" s="38"/>
      <c r="MBM87" s="38"/>
      <c r="MBN87" s="38"/>
      <c r="MBO87" s="38"/>
      <c r="MBP87" s="38"/>
      <c r="MBQ87" s="38"/>
      <c r="MBR87" s="38"/>
      <c r="MBS87" s="38"/>
      <c r="MBT87" s="38"/>
      <c r="MBU87" s="38"/>
      <c r="MBV87" s="38"/>
      <c r="MBW87" s="38"/>
      <c r="MBX87" s="38"/>
      <c r="MBY87" s="38"/>
      <c r="MBZ87" s="38"/>
      <c r="MCA87" s="38"/>
      <c r="MCB87" s="38"/>
      <c r="MCC87" s="38"/>
      <c r="MCD87" s="38"/>
      <c r="MCE87" s="38"/>
      <c r="MCF87" s="38"/>
      <c r="MCG87" s="38"/>
      <c r="MCH87" s="38"/>
      <c r="MCI87" s="38"/>
      <c r="MCJ87" s="38"/>
      <c r="MCK87" s="38"/>
      <c r="MCL87" s="38"/>
      <c r="MCM87" s="38"/>
      <c r="MCN87" s="38"/>
      <c r="MCO87" s="38"/>
      <c r="MCP87" s="38"/>
      <c r="MCQ87" s="38"/>
      <c r="MCR87" s="38"/>
      <c r="MCS87" s="38"/>
      <c r="MCT87" s="38"/>
      <c r="MCU87" s="38"/>
      <c r="MCV87" s="38"/>
      <c r="MCW87" s="38"/>
      <c r="MCX87" s="38"/>
      <c r="MCY87" s="38"/>
      <c r="MCZ87" s="38"/>
      <c r="MDA87" s="38"/>
      <c r="MDB87" s="38"/>
      <c r="MDC87" s="38"/>
      <c r="MDD87" s="38"/>
      <c r="MDE87" s="38"/>
      <c r="MDF87" s="38"/>
      <c r="MDG87" s="38"/>
      <c r="MDH87" s="38"/>
      <c r="MDI87" s="38"/>
      <c r="MDJ87" s="38"/>
      <c r="MDK87" s="38"/>
      <c r="MDL87" s="38"/>
      <c r="MDM87" s="38"/>
      <c r="MDN87" s="38"/>
      <c r="MDO87" s="38"/>
      <c r="MDP87" s="38"/>
      <c r="MDQ87" s="38"/>
      <c r="MDR87" s="38"/>
      <c r="MDS87" s="38"/>
      <c r="MDT87" s="38"/>
      <c r="MDU87" s="38"/>
      <c r="MDV87" s="38"/>
      <c r="MDW87" s="38"/>
      <c r="MDX87" s="38"/>
      <c r="MDY87" s="38"/>
      <c r="MDZ87" s="38"/>
      <c r="MEA87" s="38"/>
      <c r="MEB87" s="38"/>
      <c r="MEC87" s="38"/>
      <c r="MED87" s="38"/>
      <c r="MEE87" s="38"/>
      <c r="MEF87" s="38"/>
      <c r="MEG87" s="38"/>
      <c r="MEH87" s="38"/>
      <c r="MEI87" s="38"/>
      <c r="MEJ87" s="38"/>
      <c r="MEK87" s="38"/>
      <c r="MEL87" s="38"/>
      <c r="MEM87" s="38"/>
      <c r="MEN87" s="38"/>
      <c r="MEO87" s="38"/>
      <c r="MEP87" s="38"/>
      <c r="MEQ87" s="38"/>
      <c r="MER87" s="38"/>
      <c r="MES87" s="38"/>
      <c r="MET87" s="38"/>
      <c r="MEU87" s="38"/>
      <c r="MEV87" s="38"/>
      <c r="MEW87" s="38"/>
      <c r="MEX87" s="38"/>
      <c r="MEY87" s="38"/>
      <c r="MEZ87" s="38"/>
      <c r="MFA87" s="38"/>
      <c r="MFB87" s="38"/>
      <c r="MFC87" s="38"/>
      <c r="MFD87" s="38"/>
      <c r="MFE87" s="38"/>
      <c r="MFF87" s="38"/>
      <c r="MFG87" s="38"/>
      <c r="MFH87" s="38"/>
      <c r="MFI87" s="38"/>
      <c r="MFJ87" s="38"/>
      <c r="MFK87" s="38"/>
      <c r="MFL87" s="38"/>
      <c r="MFM87" s="38"/>
      <c r="MFN87" s="38"/>
      <c r="MFO87" s="38"/>
      <c r="MFP87" s="38"/>
      <c r="MFQ87" s="38"/>
      <c r="MFR87" s="38"/>
      <c r="MFS87" s="38"/>
      <c r="MFT87" s="38"/>
      <c r="MFU87" s="38"/>
      <c r="MFV87" s="38"/>
      <c r="MFW87" s="38"/>
      <c r="MFX87" s="38"/>
      <c r="MFY87" s="38"/>
      <c r="MFZ87" s="38"/>
      <c r="MGA87" s="38"/>
      <c r="MGB87" s="38"/>
      <c r="MGC87" s="38"/>
      <c r="MGD87" s="38"/>
      <c r="MGE87" s="38"/>
      <c r="MGF87" s="38"/>
      <c r="MGG87" s="38"/>
      <c r="MGH87" s="38"/>
      <c r="MGI87" s="38"/>
      <c r="MGJ87" s="38"/>
      <c r="MGK87" s="38"/>
      <c r="MGL87" s="38"/>
      <c r="MGM87" s="38"/>
      <c r="MGN87" s="38"/>
      <c r="MGO87" s="38"/>
      <c r="MGP87" s="38"/>
      <c r="MGQ87" s="38"/>
      <c r="MGR87" s="38"/>
      <c r="MGS87" s="38"/>
      <c r="MGT87" s="38"/>
      <c r="MGU87" s="38"/>
      <c r="MGV87" s="38"/>
      <c r="MGW87" s="38"/>
      <c r="MGX87" s="38"/>
      <c r="MGY87" s="38"/>
      <c r="MGZ87" s="38"/>
      <c r="MHA87" s="38"/>
      <c r="MHB87" s="38"/>
      <c r="MHC87" s="38"/>
      <c r="MHD87" s="38"/>
      <c r="MHE87" s="38"/>
      <c r="MHF87" s="38"/>
      <c r="MHG87" s="38"/>
      <c r="MHH87" s="38"/>
      <c r="MHI87" s="38"/>
      <c r="MHJ87" s="38"/>
      <c r="MHK87" s="38"/>
      <c r="MHL87" s="38"/>
      <c r="MHM87" s="38"/>
      <c r="MHN87" s="38"/>
      <c r="MHO87" s="38"/>
      <c r="MHP87" s="38"/>
      <c r="MHQ87" s="38"/>
      <c r="MHR87" s="38"/>
      <c r="MHS87" s="38"/>
      <c r="MHT87" s="38"/>
      <c r="MHU87" s="38"/>
      <c r="MHV87" s="38"/>
      <c r="MHW87" s="38"/>
      <c r="MHX87" s="38"/>
      <c r="MHY87" s="38"/>
      <c r="MHZ87" s="38"/>
      <c r="MIA87" s="38"/>
      <c r="MIB87" s="38"/>
      <c r="MIC87" s="38"/>
      <c r="MID87" s="38"/>
      <c r="MIE87" s="38"/>
      <c r="MIF87" s="38"/>
      <c r="MIG87" s="38"/>
      <c r="MIH87" s="38"/>
      <c r="MII87" s="38"/>
      <c r="MIJ87" s="38"/>
      <c r="MIK87" s="38"/>
      <c r="MIL87" s="38"/>
      <c r="MIM87" s="38"/>
      <c r="MIN87" s="38"/>
      <c r="MIO87" s="38"/>
      <c r="MIP87" s="38"/>
      <c r="MIQ87" s="38"/>
      <c r="MIR87" s="38"/>
      <c r="MIS87" s="38"/>
      <c r="MIT87" s="38"/>
      <c r="MIU87" s="38"/>
      <c r="MIV87" s="38"/>
      <c r="MIW87" s="38"/>
      <c r="MIX87" s="38"/>
      <c r="MIY87" s="38"/>
      <c r="MIZ87" s="38"/>
      <c r="MJA87" s="38"/>
      <c r="MJB87" s="38"/>
      <c r="MJC87" s="38"/>
      <c r="MJD87" s="38"/>
      <c r="MJE87" s="38"/>
      <c r="MJF87" s="38"/>
      <c r="MJG87" s="38"/>
      <c r="MJH87" s="38"/>
      <c r="MJI87" s="38"/>
      <c r="MJJ87" s="38"/>
      <c r="MJK87" s="38"/>
      <c r="MJL87" s="38"/>
      <c r="MJM87" s="38"/>
      <c r="MJN87" s="38"/>
      <c r="MJO87" s="38"/>
      <c r="MJP87" s="38"/>
      <c r="MJQ87" s="38"/>
      <c r="MJR87" s="38"/>
      <c r="MJS87" s="38"/>
      <c r="MJT87" s="38"/>
      <c r="MJU87" s="38"/>
      <c r="MJV87" s="38"/>
      <c r="MJW87" s="38"/>
      <c r="MJX87" s="38"/>
      <c r="MJY87" s="38"/>
      <c r="MJZ87" s="38"/>
      <c r="MKA87" s="38"/>
      <c r="MKB87" s="38"/>
      <c r="MKC87" s="38"/>
      <c r="MKD87" s="38"/>
      <c r="MKE87" s="38"/>
      <c r="MKF87" s="38"/>
      <c r="MKG87" s="38"/>
      <c r="MKH87" s="38"/>
      <c r="MKI87" s="38"/>
      <c r="MKJ87" s="38"/>
      <c r="MKK87" s="38"/>
      <c r="MKL87" s="38"/>
      <c r="MKM87" s="38"/>
      <c r="MKN87" s="38"/>
      <c r="MKO87" s="38"/>
      <c r="MKP87" s="38"/>
      <c r="MKQ87" s="38"/>
      <c r="MKR87" s="38"/>
      <c r="MKS87" s="38"/>
      <c r="MKT87" s="38"/>
      <c r="MKU87" s="38"/>
      <c r="MKV87" s="38"/>
      <c r="MKW87" s="38"/>
      <c r="MKX87" s="38"/>
      <c r="MKY87" s="38"/>
      <c r="MKZ87" s="38"/>
      <c r="MLA87" s="38"/>
      <c r="MLB87" s="38"/>
      <c r="MLC87" s="38"/>
      <c r="MLD87" s="38"/>
      <c r="MLE87" s="38"/>
      <c r="MLF87" s="38"/>
      <c r="MLG87" s="38"/>
      <c r="MLH87" s="38"/>
      <c r="MLI87" s="38"/>
      <c r="MLJ87" s="38"/>
      <c r="MLK87" s="38"/>
      <c r="MLL87" s="38"/>
      <c r="MLM87" s="38"/>
      <c r="MLN87" s="38"/>
      <c r="MLO87" s="38"/>
      <c r="MLP87" s="38"/>
      <c r="MLQ87" s="38"/>
      <c r="MLR87" s="38"/>
      <c r="MLS87" s="38"/>
      <c r="MLT87" s="38"/>
      <c r="MLU87" s="38"/>
      <c r="MLV87" s="38"/>
      <c r="MLW87" s="38"/>
      <c r="MLX87" s="38"/>
      <c r="MLY87" s="38"/>
      <c r="MLZ87" s="38"/>
      <c r="MMA87" s="38"/>
      <c r="MMB87" s="38"/>
      <c r="MMC87" s="38"/>
      <c r="MMD87" s="38"/>
      <c r="MME87" s="38"/>
      <c r="MMF87" s="38"/>
      <c r="MMG87" s="38"/>
      <c r="MMH87" s="38"/>
      <c r="MMI87" s="38"/>
      <c r="MMJ87" s="38"/>
      <c r="MMK87" s="38"/>
      <c r="MML87" s="38"/>
      <c r="MMM87" s="38"/>
      <c r="MMN87" s="38"/>
      <c r="MMO87" s="38"/>
      <c r="MMP87" s="38"/>
      <c r="MMQ87" s="38"/>
      <c r="MMR87" s="38"/>
      <c r="MMS87" s="38"/>
      <c r="MMT87" s="38"/>
      <c r="MMU87" s="38"/>
      <c r="MMV87" s="38"/>
      <c r="MMW87" s="38"/>
      <c r="MMX87" s="38"/>
      <c r="MMY87" s="38"/>
      <c r="MMZ87" s="38"/>
      <c r="MNA87" s="38"/>
      <c r="MNB87" s="38"/>
      <c r="MNC87" s="38"/>
      <c r="MND87" s="38"/>
      <c r="MNE87" s="38"/>
      <c r="MNF87" s="38"/>
      <c r="MNG87" s="38"/>
      <c r="MNH87" s="38"/>
      <c r="MNI87" s="38"/>
      <c r="MNJ87" s="38"/>
      <c r="MNK87" s="38"/>
      <c r="MNL87" s="38"/>
      <c r="MNM87" s="38"/>
      <c r="MNN87" s="38"/>
      <c r="MNO87" s="38"/>
      <c r="MNP87" s="38"/>
      <c r="MNQ87" s="38"/>
      <c r="MNR87" s="38"/>
      <c r="MNS87" s="38"/>
      <c r="MNT87" s="38"/>
      <c r="MNU87" s="38"/>
      <c r="MNV87" s="38"/>
      <c r="MNW87" s="38"/>
      <c r="MNX87" s="38"/>
      <c r="MNY87" s="38"/>
      <c r="MNZ87" s="38"/>
      <c r="MOA87" s="38"/>
      <c r="MOB87" s="38"/>
      <c r="MOC87" s="38"/>
      <c r="MOD87" s="38"/>
      <c r="MOE87" s="38"/>
      <c r="MOF87" s="38"/>
      <c r="MOG87" s="38"/>
      <c r="MOH87" s="38"/>
      <c r="MOI87" s="38"/>
      <c r="MOJ87" s="38"/>
      <c r="MOK87" s="38"/>
      <c r="MOL87" s="38"/>
      <c r="MOM87" s="38"/>
      <c r="MON87" s="38"/>
      <c r="MOO87" s="38"/>
      <c r="MOP87" s="38"/>
      <c r="MOQ87" s="38"/>
      <c r="MOR87" s="38"/>
      <c r="MOS87" s="38"/>
      <c r="MOT87" s="38"/>
      <c r="MOU87" s="38"/>
      <c r="MOV87" s="38"/>
      <c r="MOW87" s="38"/>
      <c r="MOX87" s="38"/>
      <c r="MOY87" s="38"/>
      <c r="MOZ87" s="38"/>
      <c r="MPA87" s="38"/>
      <c r="MPB87" s="38"/>
      <c r="MPC87" s="38"/>
      <c r="MPD87" s="38"/>
      <c r="MPE87" s="38"/>
      <c r="MPF87" s="38"/>
      <c r="MPG87" s="38"/>
      <c r="MPH87" s="38"/>
      <c r="MPI87" s="38"/>
      <c r="MPJ87" s="38"/>
      <c r="MPK87" s="38"/>
      <c r="MPL87" s="38"/>
      <c r="MPM87" s="38"/>
      <c r="MPN87" s="38"/>
      <c r="MPO87" s="38"/>
      <c r="MPP87" s="38"/>
      <c r="MPQ87" s="38"/>
      <c r="MPR87" s="38"/>
      <c r="MPS87" s="38"/>
      <c r="MPT87" s="38"/>
      <c r="MPU87" s="38"/>
      <c r="MPV87" s="38"/>
      <c r="MPW87" s="38"/>
      <c r="MPX87" s="38"/>
      <c r="MPY87" s="38"/>
      <c r="MPZ87" s="38"/>
      <c r="MQA87" s="38"/>
      <c r="MQB87" s="38"/>
      <c r="MQC87" s="38"/>
      <c r="MQD87" s="38"/>
      <c r="MQE87" s="38"/>
      <c r="MQF87" s="38"/>
      <c r="MQG87" s="38"/>
      <c r="MQH87" s="38"/>
      <c r="MQI87" s="38"/>
      <c r="MQJ87" s="38"/>
      <c r="MQK87" s="38"/>
      <c r="MQL87" s="38"/>
      <c r="MQM87" s="38"/>
      <c r="MQN87" s="38"/>
      <c r="MQO87" s="38"/>
      <c r="MQP87" s="38"/>
      <c r="MQQ87" s="38"/>
      <c r="MQR87" s="38"/>
      <c r="MQS87" s="38"/>
      <c r="MQT87" s="38"/>
      <c r="MQU87" s="38"/>
      <c r="MQV87" s="38"/>
      <c r="MQW87" s="38"/>
      <c r="MQX87" s="38"/>
      <c r="MQY87" s="38"/>
      <c r="MQZ87" s="38"/>
      <c r="MRA87" s="38"/>
      <c r="MRB87" s="38"/>
      <c r="MRC87" s="38"/>
      <c r="MRD87" s="38"/>
      <c r="MRE87" s="38"/>
      <c r="MRF87" s="38"/>
      <c r="MRG87" s="38"/>
      <c r="MRH87" s="38"/>
      <c r="MRI87" s="38"/>
      <c r="MRJ87" s="38"/>
      <c r="MRK87" s="38"/>
      <c r="MRL87" s="38"/>
      <c r="MRM87" s="38"/>
      <c r="MRN87" s="38"/>
      <c r="MRO87" s="38"/>
      <c r="MRP87" s="38"/>
      <c r="MRQ87" s="38"/>
      <c r="MRR87" s="38"/>
      <c r="MRS87" s="38"/>
      <c r="MRT87" s="38"/>
      <c r="MRU87" s="38"/>
      <c r="MRV87" s="38"/>
      <c r="MRW87" s="38"/>
      <c r="MRX87" s="38"/>
      <c r="MRY87" s="38"/>
      <c r="MRZ87" s="38"/>
      <c r="MSA87" s="38"/>
      <c r="MSB87" s="38"/>
      <c r="MSC87" s="38"/>
      <c r="MSD87" s="38"/>
      <c r="MSE87" s="38"/>
      <c r="MSF87" s="38"/>
      <c r="MSG87" s="38"/>
      <c r="MSH87" s="38"/>
      <c r="MSI87" s="38"/>
      <c r="MSJ87" s="38"/>
      <c r="MSK87" s="38"/>
      <c r="MSL87" s="38"/>
      <c r="MSM87" s="38"/>
      <c r="MSN87" s="38"/>
      <c r="MSO87" s="38"/>
      <c r="MSP87" s="38"/>
      <c r="MSQ87" s="38"/>
      <c r="MSR87" s="38"/>
      <c r="MSS87" s="38"/>
      <c r="MST87" s="38"/>
      <c r="MSU87" s="38"/>
      <c r="MSV87" s="38"/>
      <c r="MSW87" s="38"/>
      <c r="MSX87" s="38"/>
      <c r="MSY87" s="38"/>
      <c r="MSZ87" s="38"/>
      <c r="MTA87" s="38"/>
      <c r="MTB87" s="38"/>
      <c r="MTC87" s="38"/>
      <c r="MTD87" s="38"/>
      <c r="MTE87" s="38"/>
      <c r="MTF87" s="38"/>
      <c r="MTG87" s="38"/>
      <c r="MTH87" s="38"/>
      <c r="MTI87" s="38"/>
      <c r="MTJ87" s="38"/>
      <c r="MTK87" s="38"/>
      <c r="MTL87" s="38"/>
      <c r="MTM87" s="38"/>
      <c r="MTN87" s="38"/>
      <c r="MTO87" s="38"/>
      <c r="MTP87" s="38"/>
      <c r="MTQ87" s="38"/>
      <c r="MTR87" s="38"/>
      <c r="MTS87" s="38"/>
      <c r="MTT87" s="38"/>
      <c r="MTU87" s="38"/>
      <c r="MTV87" s="38"/>
      <c r="MTW87" s="38"/>
      <c r="MTX87" s="38"/>
      <c r="MTY87" s="38"/>
      <c r="MTZ87" s="38"/>
      <c r="MUA87" s="38"/>
      <c r="MUB87" s="38"/>
      <c r="MUC87" s="38"/>
      <c r="MUD87" s="38"/>
      <c r="MUE87" s="38"/>
      <c r="MUF87" s="38"/>
      <c r="MUG87" s="38"/>
      <c r="MUH87" s="38"/>
      <c r="MUI87" s="38"/>
      <c r="MUJ87" s="38"/>
      <c r="MUK87" s="38"/>
      <c r="MUL87" s="38"/>
      <c r="MUM87" s="38"/>
      <c r="MUN87" s="38"/>
      <c r="MUO87" s="38"/>
      <c r="MUP87" s="38"/>
      <c r="MUQ87" s="38"/>
      <c r="MUR87" s="38"/>
      <c r="MUS87" s="38"/>
      <c r="MUT87" s="38"/>
      <c r="MUU87" s="38"/>
      <c r="MUV87" s="38"/>
      <c r="MUW87" s="38"/>
      <c r="MUX87" s="38"/>
      <c r="MUY87" s="38"/>
      <c r="MUZ87" s="38"/>
      <c r="MVA87" s="38"/>
      <c r="MVB87" s="38"/>
      <c r="MVC87" s="38"/>
      <c r="MVD87" s="38"/>
      <c r="MVE87" s="38"/>
      <c r="MVF87" s="38"/>
      <c r="MVG87" s="38"/>
      <c r="MVH87" s="38"/>
      <c r="MVI87" s="38"/>
      <c r="MVJ87" s="38"/>
      <c r="MVK87" s="38"/>
      <c r="MVL87" s="38"/>
      <c r="MVM87" s="38"/>
      <c r="MVN87" s="38"/>
      <c r="MVO87" s="38"/>
      <c r="MVP87" s="38"/>
      <c r="MVQ87" s="38"/>
      <c r="MVR87" s="38"/>
      <c r="MVS87" s="38"/>
      <c r="MVT87" s="38"/>
      <c r="MVU87" s="38"/>
      <c r="MVV87" s="38"/>
      <c r="MVW87" s="38"/>
      <c r="MVX87" s="38"/>
      <c r="MVY87" s="38"/>
      <c r="MVZ87" s="38"/>
      <c r="MWA87" s="38"/>
      <c r="MWB87" s="38"/>
      <c r="MWC87" s="38"/>
      <c r="MWD87" s="38"/>
      <c r="MWE87" s="38"/>
      <c r="MWF87" s="38"/>
      <c r="MWG87" s="38"/>
      <c r="MWH87" s="38"/>
      <c r="MWI87" s="38"/>
      <c r="MWJ87" s="38"/>
      <c r="MWK87" s="38"/>
      <c r="MWL87" s="38"/>
      <c r="MWM87" s="38"/>
      <c r="MWN87" s="38"/>
      <c r="MWO87" s="38"/>
      <c r="MWP87" s="38"/>
      <c r="MWQ87" s="38"/>
      <c r="MWR87" s="38"/>
      <c r="MWS87" s="38"/>
      <c r="MWT87" s="38"/>
      <c r="MWU87" s="38"/>
      <c r="MWV87" s="38"/>
      <c r="MWW87" s="38"/>
      <c r="MWX87" s="38"/>
      <c r="MWY87" s="38"/>
      <c r="MWZ87" s="38"/>
      <c r="MXA87" s="38"/>
      <c r="MXB87" s="38"/>
      <c r="MXC87" s="38"/>
      <c r="MXD87" s="38"/>
      <c r="MXE87" s="38"/>
      <c r="MXF87" s="38"/>
      <c r="MXG87" s="38"/>
      <c r="MXH87" s="38"/>
      <c r="MXI87" s="38"/>
      <c r="MXJ87" s="38"/>
      <c r="MXK87" s="38"/>
      <c r="MXL87" s="38"/>
      <c r="MXM87" s="38"/>
      <c r="MXN87" s="38"/>
      <c r="MXO87" s="38"/>
      <c r="MXP87" s="38"/>
      <c r="MXQ87" s="38"/>
      <c r="MXR87" s="38"/>
      <c r="MXS87" s="38"/>
      <c r="MXT87" s="38"/>
      <c r="MXU87" s="38"/>
      <c r="MXV87" s="38"/>
      <c r="MXW87" s="38"/>
      <c r="MXX87" s="38"/>
      <c r="MXY87" s="38"/>
      <c r="MXZ87" s="38"/>
      <c r="MYA87" s="38"/>
      <c r="MYB87" s="38"/>
      <c r="MYC87" s="38"/>
      <c r="MYD87" s="38"/>
      <c r="MYE87" s="38"/>
      <c r="MYF87" s="38"/>
      <c r="MYG87" s="38"/>
      <c r="MYH87" s="38"/>
      <c r="MYI87" s="38"/>
      <c r="MYJ87" s="38"/>
      <c r="MYK87" s="38"/>
      <c r="MYL87" s="38"/>
      <c r="MYM87" s="38"/>
      <c r="MYN87" s="38"/>
      <c r="MYO87" s="38"/>
      <c r="MYP87" s="38"/>
      <c r="MYQ87" s="38"/>
      <c r="MYR87" s="38"/>
      <c r="MYS87" s="38"/>
      <c r="MYT87" s="38"/>
      <c r="MYU87" s="38"/>
      <c r="MYV87" s="38"/>
      <c r="MYW87" s="38"/>
      <c r="MYX87" s="38"/>
      <c r="MYY87" s="38"/>
      <c r="MYZ87" s="38"/>
      <c r="MZA87" s="38"/>
      <c r="MZB87" s="38"/>
      <c r="MZC87" s="38"/>
      <c r="MZD87" s="38"/>
      <c r="MZE87" s="38"/>
      <c r="MZF87" s="38"/>
      <c r="MZG87" s="38"/>
      <c r="MZH87" s="38"/>
      <c r="MZI87" s="38"/>
      <c r="MZJ87" s="38"/>
      <c r="MZK87" s="38"/>
      <c r="MZL87" s="38"/>
      <c r="MZM87" s="38"/>
      <c r="MZN87" s="38"/>
      <c r="MZO87" s="38"/>
      <c r="MZP87" s="38"/>
      <c r="MZQ87" s="38"/>
      <c r="MZR87" s="38"/>
      <c r="MZS87" s="38"/>
      <c r="MZT87" s="38"/>
      <c r="MZU87" s="38"/>
      <c r="MZV87" s="38"/>
      <c r="MZW87" s="38"/>
      <c r="MZX87" s="38"/>
      <c r="MZY87" s="38"/>
      <c r="MZZ87" s="38"/>
      <c r="NAA87" s="38"/>
      <c r="NAB87" s="38"/>
      <c r="NAC87" s="38"/>
      <c r="NAD87" s="38"/>
      <c r="NAE87" s="38"/>
      <c r="NAF87" s="38"/>
      <c r="NAG87" s="38"/>
      <c r="NAH87" s="38"/>
      <c r="NAI87" s="38"/>
      <c r="NAJ87" s="38"/>
      <c r="NAK87" s="38"/>
      <c r="NAL87" s="38"/>
      <c r="NAM87" s="38"/>
      <c r="NAN87" s="38"/>
      <c r="NAO87" s="38"/>
      <c r="NAP87" s="38"/>
      <c r="NAQ87" s="38"/>
      <c r="NAR87" s="38"/>
      <c r="NAS87" s="38"/>
      <c r="NAT87" s="38"/>
      <c r="NAU87" s="38"/>
      <c r="NAV87" s="38"/>
      <c r="NAW87" s="38"/>
      <c r="NAX87" s="38"/>
      <c r="NAY87" s="38"/>
      <c r="NAZ87" s="38"/>
      <c r="NBA87" s="38"/>
      <c r="NBB87" s="38"/>
      <c r="NBC87" s="38"/>
      <c r="NBD87" s="38"/>
      <c r="NBE87" s="38"/>
      <c r="NBF87" s="38"/>
      <c r="NBG87" s="38"/>
      <c r="NBH87" s="38"/>
      <c r="NBI87" s="38"/>
      <c r="NBJ87" s="38"/>
      <c r="NBK87" s="38"/>
      <c r="NBL87" s="38"/>
      <c r="NBM87" s="38"/>
      <c r="NBN87" s="38"/>
      <c r="NBO87" s="38"/>
      <c r="NBP87" s="38"/>
      <c r="NBQ87" s="38"/>
      <c r="NBR87" s="38"/>
      <c r="NBS87" s="38"/>
      <c r="NBT87" s="38"/>
      <c r="NBU87" s="38"/>
      <c r="NBV87" s="38"/>
      <c r="NBW87" s="38"/>
      <c r="NBX87" s="38"/>
      <c r="NBY87" s="38"/>
      <c r="NBZ87" s="38"/>
      <c r="NCA87" s="38"/>
      <c r="NCB87" s="38"/>
      <c r="NCC87" s="38"/>
      <c r="NCD87" s="38"/>
      <c r="NCE87" s="38"/>
      <c r="NCF87" s="38"/>
      <c r="NCG87" s="38"/>
      <c r="NCH87" s="38"/>
      <c r="NCI87" s="38"/>
      <c r="NCJ87" s="38"/>
      <c r="NCK87" s="38"/>
      <c r="NCL87" s="38"/>
      <c r="NCM87" s="38"/>
      <c r="NCN87" s="38"/>
      <c r="NCO87" s="38"/>
      <c r="NCP87" s="38"/>
      <c r="NCQ87" s="38"/>
      <c r="NCR87" s="38"/>
      <c r="NCS87" s="38"/>
      <c r="NCT87" s="38"/>
      <c r="NCU87" s="38"/>
      <c r="NCV87" s="38"/>
      <c r="NCW87" s="38"/>
      <c r="NCX87" s="38"/>
      <c r="NCY87" s="38"/>
      <c r="NCZ87" s="38"/>
      <c r="NDA87" s="38"/>
      <c r="NDB87" s="38"/>
      <c r="NDC87" s="38"/>
      <c r="NDD87" s="38"/>
      <c r="NDE87" s="38"/>
      <c r="NDF87" s="38"/>
      <c r="NDG87" s="38"/>
      <c r="NDH87" s="38"/>
      <c r="NDI87" s="38"/>
      <c r="NDJ87" s="38"/>
      <c r="NDK87" s="38"/>
      <c r="NDL87" s="38"/>
      <c r="NDM87" s="38"/>
      <c r="NDN87" s="38"/>
      <c r="NDO87" s="38"/>
      <c r="NDP87" s="38"/>
      <c r="NDQ87" s="38"/>
      <c r="NDR87" s="38"/>
      <c r="NDS87" s="38"/>
      <c r="NDT87" s="38"/>
      <c r="NDU87" s="38"/>
      <c r="NDV87" s="38"/>
      <c r="NDW87" s="38"/>
      <c r="NDX87" s="38"/>
      <c r="NDY87" s="38"/>
      <c r="NDZ87" s="38"/>
      <c r="NEA87" s="38"/>
      <c r="NEB87" s="38"/>
      <c r="NEC87" s="38"/>
      <c r="NED87" s="38"/>
      <c r="NEE87" s="38"/>
      <c r="NEF87" s="38"/>
      <c r="NEG87" s="38"/>
      <c r="NEH87" s="38"/>
      <c r="NEI87" s="38"/>
      <c r="NEJ87" s="38"/>
      <c r="NEK87" s="38"/>
      <c r="NEL87" s="38"/>
      <c r="NEM87" s="38"/>
      <c r="NEN87" s="38"/>
      <c r="NEO87" s="38"/>
      <c r="NEP87" s="38"/>
      <c r="NEQ87" s="38"/>
      <c r="NER87" s="38"/>
      <c r="NES87" s="38"/>
      <c r="NET87" s="38"/>
      <c r="NEU87" s="38"/>
      <c r="NEV87" s="38"/>
      <c r="NEW87" s="38"/>
      <c r="NEX87" s="38"/>
      <c r="NEY87" s="38"/>
      <c r="NEZ87" s="38"/>
      <c r="NFA87" s="38"/>
      <c r="NFB87" s="38"/>
      <c r="NFC87" s="38"/>
      <c r="NFD87" s="38"/>
      <c r="NFE87" s="38"/>
      <c r="NFF87" s="38"/>
      <c r="NFG87" s="38"/>
      <c r="NFH87" s="38"/>
      <c r="NFI87" s="38"/>
      <c r="NFJ87" s="38"/>
      <c r="NFK87" s="38"/>
      <c r="NFL87" s="38"/>
      <c r="NFM87" s="38"/>
      <c r="NFN87" s="38"/>
      <c r="NFO87" s="38"/>
      <c r="NFP87" s="38"/>
      <c r="NFQ87" s="38"/>
      <c r="NFR87" s="38"/>
      <c r="NFS87" s="38"/>
      <c r="NFT87" s="38"/>
      <c r="NFU87" s="38"/>
      <c r="NFV87" s="38"/>
      <c r="NFW87" s="38"/>
      <c r="NFX87" s="38"/>
      <c r="NFY87" s="38"/>
      <c r="NFZ87" s="38"/>
      <c r="NGA87" s="38"/>
      <c r="NGB87" s="38"/>
      <c r="NGC87" s="38"/>
      <c r="NGD87" s="38"/>
      <c r="NGE87" s="38"/>
      <c r="NGF87" s="38"/>
      <c r="NGG87" s="38"/>
      <c r="NGH87" s="38"/>
      <c r="NGI87" s="38"/>
      <c r="NGJ87" s="38"/>
      <c r="NGK87" s="38"/>
      <c r="NGL87" s="38"/>
      <c r="NGM87" s="38"/>
      <c r="NGN87" s="38"/>
      <c r="NGO87" s="38"/>
      <c r="NGP87" s="38"/>
      <c r="NGQ87" s="38"/>
      <c r="NGR87" s="38"/>
      <c r="NGS87" s="38"/>
      <c r="NGT87" s="38"/>
      <c r="NGU87" s="38"/>
      <c r="NGV87" s="38"/>
      <c r="NGW87" s="38"/>
      <c r="NGX87" s="38"/>
      <c r="NGY87" s="38"/>
      <c r="NGZ87" s="38"/>
      <c r="NHA87" s="38"/>
      <c r="NHB87" s="38"/>
      <c r="NHC87" s="38"/>
      <c r="NHD87" s="38"/>
      <c r="NHE87" s="38"/>
      <c r="NHF87" s="38"/>
      <c r="NHG87" s="38"/>
      <c r="NHH87" s="38"/>
      <c r="NHI87" s="38"/>
      <c r="NHJ87" s="38"/>
      <c r="NHK87" s="38"/>
      <c r="NHL87" s="38"/>
      <c r="NHM87" s="38"/>
      <c r="NHN87" s="38"/>
      <c r="NHO87" s="38"/>
      <c r="NHP87" s="38"/>
      <c r="NHQ87" s="38"/>
      <c r="NHR87" s="38"/>
      <c r="NHS87" s="38"/>
      <c r="NHT87" s="38"/>
      <c r="NHU87" s="38"/>
      <c r="NHV87" s="38"/>
      <c r="NHW87" s="38"/>
      <c r="NHX87" s="38"/>
      <c r="NHY87" s="38"/>
      <c r="NHZ87" s="38"/>
      <c r="NIA87" s="38"/>
      <c r="NIB87" s="38"/>
      <c r="NIC87" s="38"/>
      <c r="NID87" s="38"/>
      <c r="NIE87" s="38"/>
      <c r="NIF87" s="38"/>
      <c r="NIG87" s="38"/>
      <c r="NIH87" s="38"/>
      <c r="NII87" s="38"/>
      <c r="NIJ87" s="38"/>
      <c r="NIK87" s="38"/>
      <c r="NIL87" s="38"/>
      <c r="NIM87" s="38"/>
      <c r="NIN87" s="38"/>
      <c r="NIO87" s="38"/>
      <c r="NIP87" s="38"/>
      <c r="NIQ87" s="38"/>
      <c r="NIR87" s="38"/>
      <c r="NIS87" s="38"/>
      <c r="NIT87" s="38"/>
      <c r="NIU87" s="38"/>
      <c r="NIV87" s="38"/>
      <c r="NIW87" s="38"/>
      <c r="NIX87" s="38"/>
      <c r="NIY87" s="38"/>
      <c r="NIZ87" s="38"/>
      <c r="NJA87" s="38"/>
      <c r="NJB87" s="38"/>
      <c r="NJC87" s="38"/>
      <c r="NJD87" s="38"/>
      <c r="NJE87" s="38"/>
      <c r="NJF87" s="38"/>
      <c r="NJG87" s="38"/>
      <c r="NJH87" s="38"/>
      <c r="NJI87" s="38"/>
      <c r="NJJ87" s="38"/>
      <c r="NJK87" s="38"/>
      <c r="NJL87" s="38"/>
      <c r="NJM87" s="38"/>
      <c r="NJN87" s="38"/>
      <c r="NJO87" s="38"/>
      <c r="NJP87" s="38"/>
      <c r="NJQ87" s="38"/>
      <c r="NJR87" s="38"/>
      <c r="NJS87" s="38"/>
      <c r="NJT87" s="38"/>
      <c r="NJU87" s="38"/>
      <c r="NJV87" s="38"/>
      <c r="NJW87" s="38"/>
      <c r="NJX87" s="38"/>
      <c r="NJY87" s="38"/>
      <c r="NJZ87" s="38"/>
      <c r="NKA87" s="38"/>
      <c r="NKB87" s="38"/>
      <c r="NKC87" s="38"/>
      <c r="NKD87" s="38"/>
      <c r="NKE87" s="38"/>
      <c r="NKF87" s="38"/>
      <c r="NKG87" s="38"/>
      <c r="NKH87" s="38"/>
      <c r="NKI87" s="38"/>
      <c r="NKJ87" s="38"/>
      <c r="NKK87" s="38"/>
      <c r="NKL87" s="38"/>
      <c r="NKM87" s="38"/>
      <c r="NKN87" s="38"/>
      <c r="NKO87" s="38"/>
      <c r="NKP87" s="38"/>
      <c r="NKQ87" s="38"/>
      <c r="NKR87" s="38"/>
      <c r="NKS87" s="38"/>
      <c r="NKT87" s="38"/>
      <c r="NKU87" s="38"/>
      <c r="NKV87" s="38"/>
      <c r="NKW87" s="38"/>
      <c r="NKX87" s="38"/>
      <c r="NKY87" s="38"/>
      <c r="NKZ87" s="38"/>
      <c r="NLA87" s="38"/>
      <c r="NLB87" s="38"/>
      <c r="NLC87" s="38"/>
      <c r="NLD87" s="38"/>
      <c r="NLE87" s="38"/>
      <c r="NLF87" s="38"/>
      <c r="NLG87" s="38"/>
      <c r="NLH87" s="38"/>
      <c r="NLI87" s="38"/>
      <c r="NLJ87" s="38"/>
      <c r="NLK87" s="38"/>
      <c r="NLL87" s="38"/>
      <c r="NLM87" s="38"/>
      <c r="NLN87" s="38"/>
      <c r="NLO87" s="38"/>
      <c r="NLP87" s="38"/>
      <c r="NLQ87" s="38"/>
      <c r="NLR87" s="38"/>
      <c r="NLS87" s="38"/>
      <c r="NLT87" s="38"/>
      <c r="NLU87" s="38"/>
      <c r="NLV87" s="38"/>
      <c r="NLW87" s="38"/>
      <c r="NLX87" s="38"/>
      <c r="NLY87" s="38"/>
      <c r="NLZ87" s="38"/>
      <c r="NMA87" s="38"/>
      <c r="NMB87" s="38"/>
      <c r="NMC87" s="38"/>
      <c r="NMD87" s="38"/>
      <c r="NME87" s="38"/>
      <c r="NMF87" s="38"/>
      <c r="NMG87" s="38"/>
      <c r="NMH87" s="38"/>
      <c r="NMI87" s="38"/>
      <c r="NMJ87" s="38"/>
      <c r="NMK87" s="38"/>
      <c r="NML87" s="38"/>
      <c r="NMM87" s="38"/>
      <c r="NMN87" s="38"/>
      <c r="NMO87" s="38"/>
      <c r="NMP87" s="38"/>
      <c r="NMQ87" s="38"/>
      <c r="NMR87" s="38"/>
      <c r="NMS87" s="38"/>
      <c r="NMT87" s="38"/>
      <c r="NMU87" s="38"/>
      <c r="NMV87" s="38"/>
      <c r="NMW87" s="38"/>
      <c r="NMX87" s="38"/>
      <c r="NMY87" s="38"/>
      <c r="NMZ87" s="38"/>
      <c r="NNA87" s="38"/>
      <c r="NNB87" s="38"/>
      <c r="NNC87" s="38"/>
      <c r="NND87" s="38"/>
      <c r="NNE87" s="38"/>
      <c r="NNF87" s="38"/>
      <c r="NNG87" s="38"/>
      <c r="NNH87" s="38"/>
      <c r="NNI87" s="38"/>
      <c r="NNJ87" s="38"/>
      <c r="NNK87" s="38"/>
      <c r="NNL87" s="38"/>
      <c r="NNM87" s="38"/>
      <c r="NNN87" s="38"/>
      <c r="NNO87" s="38"/>
      <c r="NNP87" s="38"/>
      <c r="NNQ87" s="38"/>
      <c r="NNR87" s="38"/>
      <c r="NNS87" s="38"/>
      <c r="NNT87" s="38"/>
      <c r="NNU87" s="38"/>
      <c r="NNV87" s="38"/>
      <c r="NNW87" s="38"/>
      <c r="NNX87" s="38"/>
      <c r="NNY87" s="38"/>
      <c r="NNZ87" s="38"/>
      <c r="NOA87" s="38"/>
      <c r="NOB87" s="38"/>
      <c r="NOC87" s="38"/>
      <c r="NOD87" s="38"/>
      <c r="NOE87" s="38"/>
      <c r="NOF87" s="38"/>
      <c r="NOG87" s="38"/>
      <c r="NOH87" s="38"/>
      <c r="NOI87" s="38"/>
      <c r="NOJ87" s="38"/>
      <c r="NOK87" s="38"/>
      <c r="NOL87" s="38"/>
      <c r="NOM87" s="38"/>
      <c r="NON87" s="38"/>
      <c r="NOO87" s="38"/>
      <c r="NOP87" s="38"/>
      <c r="NOQ87" s="38"/>
      <c r="NOR87" s="38"/>
      <c r="NOS87" s="38"/>
      <c r="NOT87" s="38"/>
      <c r="NOU87" s="38"/>
      <c r="NOV87" s="38"/>
      <c r="NOW87" s="38"/>
      <c r="NOX87" s="38"/>
      <c r="NOY87" s="38"/>
      <c r="NOZ87" s="38"/>
      <c r="NPA87" s="38"/>
      <c r="NPB87" s="38"/>
      <c r="NPC87" s="38"/>
      <c r="NPD87" s="38"/>
      <c r="NPE87" s="38"/>
      <c r="NPF87" s="38"/>
      <c r="NPG87" s="38"/>
      <c r="NPH87" s="38"/>
      <c r="NPI87" s="38"/>
      <c r="NPJ87" s="38"/>
      <c r="NPK87" s="38"/>
      <c r="NPL87" s="38"/>
      <c r="NPM87" s="38"/>
      <c r="NPN87" s="38"/>
      <c r="NPO87" s="38"/>
      <c r="NPP87" s="38"/>
      <c r="NPQ87" s="38"/>
      <c r="NPR87" s="38"/>
      <c r="NPS87" s="38"/>
      <c r="NPT87" s="38"/>
      <c r="NPU87" s="38"/>
      <c r="NPV87" s="38"/>
      <c r="NPW87" s="38"/>
      <c r="NPX87" s="38"/>
      <c r="NPY87" s="38"/>
      <c r="NPZ87" s="38"/>
      <c r="NQA87" s="38"/>
      <c r="NQB87" s="38"/>
      <c r="NQC87" s="38"/>
      <c r="NQD87" s="38"/>
      <c r="NQE87" s="38"/>
      <c r="NQF87" s="38"/>
      <c r="NQG87" s="38"/>
      <c r="NQH87" s="38"/>
      <c r="NQI87" s="38"/>
      <c r="NQJ87" s="38"/>
      <c r="NQK87" s="38"/>
      <c r="NQL87" s="38"/>
      <c r="NQM87" s="38"/>
      <c r="NQN87" s="38"/>
      <c r="NQO87" s="38"/>
      <c r="NQP87" s="38"/>
      <c r="NQQ87" s="38"/>
      <c r="NQR87" s="38"/>
      <c r="NQS87" s="38"/>
      <c r="NQT87" s="38"/>
      <c r="NQU87" s="38"/>
      <c r="NQV87" s="38"/>
      <c r="NQW87" s="38"/>
      <c r="NQX87" s="38"/>
      <c r="NQY87" s="38"/>
      <c r="NQZ87" s="38"/>
      <c r="NRA87" s="38"/>
      <c r="NRB87" s="38"/>
      <c r="NRC87" s="38"/>
      <c r="NRD87" s="38"/>
      <c r="NRE87" s="38"/>
      <c r="NRF87" s="38"/>
      <c r="NRG87" s="38"/>
      <c r="NRH87" s="38"/>
      <c r="NRI87" s="38"/>
      <c r="NRJ87" s="38"/>
      <c r="NRK87" s="38"/>
      <c r="NRL87" s="38"/>
      <c r="NRM87" s="38"/>
      <c r="NRN87" s="38"/>
      <c r="NRO87" s="38"/>
      <c r="NRP87" s="38"/>
      <c r="NRQ87" s="38"/>
      <c r="NRR87" s="38"/>
      <c r="NRS87" s="38"/>
      <c r="NRT87" s="38"/>
      <c r="NRU87" s="38"/>
      <c r="NRV87" s="38"/>
      <c r="NRW87" s="38"/>
      <c r="NRX87" s="38"/>
      <c r="NRY87" s="38"/>
      <c r="NRZ87" s="38"/>
      <c r="NSA87" s="38"/>
      <c r="NSB87" s="38"/>
      <c r="NSC87" s="38"/>
      <c r="NSD87" s="38"/>
      <c r="NSE87" s="38"/>
      <c r="NSF87" s="38"/>
      <c r="NSG87" s="38"/>
      <c r="NSH87" s="38"/>
      <c r="NSI87" s="38"/>
      <c r="NSJ87" s="38"/>
      <c r="NSK87" s="38"/>
      <c r="NSL87" s="38"/>
      <c r="NSM87" s="38"/>
      <c r="NSN87" s="38"/>
      <c r="NSO87" s="38"/>
      <c r="NSP87" s="38"/>
      <c r="NSQ87" s="38"/>
      <c r="NSR87" s="38"/>
      <c r="NSS87" s="38"/>
      <c r="NST87" s="38"/>
      <c r="NSU87" s="38"/>
      <c r="NSV87" s="38"/>
      <c r="NSW87" s="38"/>
      <c r="NSX87" s="38"/>
      <c r="NSY87" s="38"/>
      <c r="NSZ87" s="38"/>
      <c r="NTA87" s="38"/>
      <c r="NTB87" s="38"/>
      <c r="NTC87" s="38"/>
      <c r="NTD87" s="38"/>
      <c r="NTE87" s="38"/>
      <c r="NTF87" s="38"/>
      <c r="NTG87" s="38"/>
      <c r="NTH87" s="38"/>
      <c r="NTI87" s="38"/>
      <c r="NTJ87" s="38"/>
      <c r="NTK87" s="38"/>
      <c r="NTL87" s="38"/>
      <c r="NTM87" s="38"/>
      <c r="NTN87" s="38"/>
      <c r="NTO87" s="38"/>
      <c r="NTP87" s="38"/>
      <c r="NTQ87" s="38"/>
      <c r="NTR87" s="38"/>
      <c r="NTS87" s="38"/>
      <c r="NTT87" s="38"/>
      <c r="NTU87" s="38"/>
      <c r="NTV87" s="38"/>
      <c r="NTW87" s="38"/>
      <c r="NTX87" s="38"/>
      <c r="NTY87" s="38"/>
      <c r="NTZ87" s="38"/>
      <c r="NUA87" s="38"/>
      <c r="NUB87" s="38"/>
      <c r="NUC87" s="38"/>
      <c r="NUD87" s="38"/>
      <c r="NUE87" s="38"/>
      <c r="NUF87" s="38"/>
      <c r="NUG87" s="38"/>
      <c r="NUH87" s="38"/>
      <c r="NUI87" s="38"/>
      <c r="NUJ87" s="38"/>
      <c r="NUK87" s="38"/>
      <c r="NUL87" s="38"/>
      <c r="NUM87" s="38"/>
      <c r="NUN87" s="38"/>
      <c r="NUO87" s="38"/>
      <c r="NUP87" s="38"/>
      <c r="NUQ87" s="38"/>
      <c r="NUR87" s="38"/>
      <c r="NUS87" s="38"/>
      <c r="NUT87" s="38"/>
      <c r="NUU87" s="38"/>
      <c r="NUV87" s="38"/>
      <c r="NUW87" s="38"/>
      <c r="NUX87" s="38"/>
      <c r="NUY87" s="38"/>
      <c r="NUZ87" s="38"/>
      <c r="NVA87" s="38"/>
      <c r="NVB87" s="38"/>
      <c r="NVC87" s="38"/>
      <c r="NVD87" s="38"/>
      <c r="NVE87" s="38"/>
      <c r="NVF87" s="38"/>
      <c r="NVG87" s="38"/>
      <c r="NVH87" s="38"/>
      <c r="NVI87" s="38"/>
      <c r="NVJ87" s="38"/>
      <c r="NVK87" s="38"/>
      <c r="NVL87" s="38"/>
      <c r="NVM87" s="38"/>
      <c r="NVN87" s="38"/>
      <c r="NVO87" s="38"/>
      <c r="NVP87" s="38"/>
      <c r="NVQ87" s="38"/>
      <c r="NVR87" s="38"/>
      <c r="NVS87" s="38"/>
      <c r="NVT87" s="38"/>
      <c r="NVU87" s="38"/>
      <c r="NVV87" s="38"/>
      <c r="NVW87" s="38"/>
      <c r="NVX87" s="38"/>
      <c r="NVY87" s="38"/>
      <c r="NVZ87" s="38"/>
      <c r="NWA87" s="38"/>
      <c r="NWB87" s="38"/>
      <c r="NWC87" s="38"/>
      <c r="NWD87" s="38"/>
      <c r="NWE87" s="38"/>
      <c r="NWF87" s="38"/>
      <c r="NWG87" s="38"/>
      <c r="NWH87" s="38"/>
      <c r="NWI87" s="38"/>
      <c r="NWJ87" s="38"/>
      <c r="NWK87" s="38"/>
      <c r="NWL87" s="38"/>
      <c r="NWM87" s="38"/>
      <c r="NWN87" s="38"/>
      <c r="NWO87" s="38"/>
      <c r="NWP87" s="38"/>
      <c r="NWQ87" s="38"/>
      <c r="NWR87" s="38"/>
      <c r="NWS87" s="38"/>
      <c r="NWT87" s="38"/>
      <c r="NWU87" s="38"/>
      <c r="NWV87" s="38"/>
      <c r="NWW87" s="38"/>
      <c r="NWX87" s="38"/>
      <c r="NWY87" s="38"/>
      <c r="NWZ87" s="38"/>
      <c r="NXA87" s="38"/>
      <c r="NXB87" s="38"/>
      <c r="NXC87" s="38"/>
      <c r="NXD87" s="38"/>
      <c r="NXE87" s="38"/>
      <c r="NXF87" s="38"/>
      <c r="NXG87" s="38"/>
      <c r="NXH87" s="38"/>
      <c r="NXI87" s="38"/>
      <c r="NXJ87" s="38"/>
      <c r="NXK87" s="38"/>
      <c r="NXL87" s="38"/>
      <c r="NXM87" s="38"/>
      <c r="NXN87" s="38"/>
      <c r="NXO87" s="38"/>
      <c r="NXP87" s="38"/>
      <c r="NXQ87" s="38"/>
      <c r="NXR87" s="38"/>
      <c r="NXS87" s="38"/>
      <c r="NXT87" s="38"/>
      <c r="NXU87" s="38"/>
      <c r="NXV87" s="38"/>
      <c r="NXW87" s="38"/>
      <c r="NXX87" s="38"/>
      <c r="NXY87" s="38"/>
      <c r="NXZ87" s="38"/>
      <c r="NYA87" s="38"/>
      <c r="NYB87" s="38"/>
      <c r="NYC87" s="38"/>
      <c r="NYD87" s="38"/>
      <c r="NYE87" s="38"/>
      <c r="NYF87" s="38"/>
      <c r="NYG87" s="38"/>
      <c r="NYH87" s="38"/>
      <c r="NYI87" s="38"/>
      <c r="NYJ87" s="38"/>
      <c r="NYK87" s="38"/>
      <c r="NYL87" s="38"/>
      <c r="NYM87" s="38"/>
      <c r="NYN87" s="38"/>
      <c r="NYO87" s="38"/>
      <c r="NYP87" s="38"/>
      <c r="NYQ87" s="38"/>
      <c r="NYR87" s="38"/>
      <c r="NYS87" s="38"/>
      <c r="NYT87" s="38"/>
      <c r="NYU87" s="38"/>
      <c r="NYV87" s="38"/>
      <c r="NYW87" s="38"/>
      <c r="NYX87" s="38"/>
      <c r="NYY87" s="38"/>
      <c r="NYZ87" s="38"/>
      <c r="NZA87" s="38"/>
      <c r="NZB87" s="38"/>
      <c r="NZC87" s="38"/>
      <c r="NZD87" s="38"/>
      <c r="NZE87" s="38"/>
      <c r="NZF87" s="38"/>
      <c r="NZG87" s="38"/>
      <c r="NZH87" s="38"/>
      <c r="NZI87" s="38"/>
      <c r="NZJ87" s="38"/>
      <c r="NZK87" s="38"/>
      <c r="NZL87" s="38"/>
      <c r="NZM87" s="38"/>
      <c r="NZN87" s="38"/>
      <c r="NZO87" s="38"/>
      <c r="NZP87" s="38"/>
      <c r="NZQ87" s="38"/>
      <c r="NZR87" s="38"/>
      <c r="NZS87" s="38"/>
      <c r="NZT87" s="38"/>
      <c r="NZU87" s="38"/>
      <c r="NZV87" s="38"/>
      <c r="NZW87" s="38"/>
      <c r="NZX87" s="38"/>
      <c r="NZY87" s="38"/>
      <c r="NZZ87" s="38"/>
      <c r="OAA87" s="38"/>
      <c r="OAB87" s="38"/>
      <c r="OAC87" s="38"/>
      <c r="OAD87" s="38"/>
      <c r="OAE87" s="38"/>
      <c r="OAF87" s="38"/>
      <c r="OAG87" s="38"/>
      <c r="OAH87" s="38"/>
      <c r="OAI87" s="38"/>
      <c r="OAJ87" s="38"/>
      <c r="OAK87" s="38"/>
      <c r="OAL87" s="38"/>
      <c r="OAM87" s="38"/>
      <c r="OAN87" s="38"/>
      <c r="OAO87" s="38"/>
      <c r="OAP87" s="38"/>
      <c r="OAQ87" s="38"/>
      <c r="OAR87" s="38"/>
      <c r="OAS87" s="38"/>
      <c r="OAT87" s="38"/>
      <c r="OAU87" s="38"/>
      <c r="OAV87" s="38"/>
      <c r="OAW87" s="38"/>
      <c r="OAX87" s="38"/>
      <c r="OAY87" s="38"/>
      <c r="OAZ87" s="38"/>
      <c r="OBA87" s="38"/>
      <c r="OBB87" s="38"/>
      <c r="OBC87" s="38"/>
      <c r="OBD87" s="38"/>
      <c r="OBE87" s="38"/>
      <c r="OBF87" s="38"/>
      <c r="OBG87" s="38"/>
      <c r="OBH87" s="38"/>
      <c r="OBI87" s="38"/>
      <c r="OBJ87" s="38"/>
      <c r="OBK87" s="38"/>
      <c r="OBL87" s="38"/>
      <c r="OBM87" s="38"/>
      <c r="OBN87" s="38"/>
      <c r="OBO87" s="38"/>
      <c r="OBP87" s="38"/>
      <c r="OBQ87" s="38"/>
      <c r="OBR87" s="38"/>
      <c r="OBS87" s="38"/>
      <c r="OBT87" s="38"/>
      <c r="OBU87" s="38"/>
      <c r="OBV87" s="38"/>
      <c r="OBW87" s="38"/>
      <c r="OBX87" s="38"/>
      <c r="OBY87" s="38"/>
      <c r="OBZ87" s="38"/>
      <c r="OCA87" s="38"/>
      <c r="OCB87" s="38"/>
      <c r="OCC87" s="38"/>
      <c r="OCD87" s="38"/>
      <c r="OCE87" s="38"/>
      <c r="OCF87" s="38"/>
      <c r="OCG87" s="38"/>
      <c r="OCH87" s="38"/>
      <c r="OCI87" s="38"/>
      <c r="OCJ87" s="38"/>
      <c r="OCK87" s="38"/>
      <c r="OCL87" s="38"/>
      <c r="OCM87" s="38"/>
      <c r="OCN87" s="38"/>
      <c r="OCO87" s="38"/>
      <c r="OCP87" s="38"/>
      <c r="OCQ87" s="38"/>
      <c r="OCR87" s="38"/>
      <c r="OCS87" s="38"/>
      <c r="OCT87" s="38"/>
      <c r="OCU87" s="38"/>
      <c r="OCV87" s="38"/>
      <c r="OCW87" s="38"/>
      <c r="OCX87" s="38"/>
      <c r="OCY87" s="38"/>
      <c r="OCZ87" s="38"/>
      <c r="ODA87" s="38"/>
      <c r="ODB87" s="38"/>
      <c r="ODC87" s="38"/>
      <c r="ODD87" s="38"/>
      <c r="ODE87" s="38"/>
      <c r="ODF87" s="38"/>
      <c r="ODG87" s="38"/>
      <c r="ODH87" s="38"/>
      <c r="ODI87" s="38"/>
      <c r="ODJ87" s="38"/>
      <c r="ODK87" s="38"/>
      <c r="ODL87" s="38"/>
      <c r="ODM87" s="38"/>
      <c r="ODN87" s="38"/>
      <c r="ODO87" s="38"/>
      <c r="ODP87" s="38"/>
      <c r="ODQ87" s="38"/>
      <c r="ODR87" s="38"/>
      <c r="ODS87" s="38"/>
      <c r="ODT87" s="38"/>
      <c r="ODU87" s="38"/>
      <c r="ODV87" s="38"/>
      <c r="ODW87" s="38"/>
      <c r="ODX87" s="38"/>
      <c r="ODY87" s="38"/>
      <c r="ODZ87" s="38"/>
      <c r="OEA87" s="38"/>
      <c r="OEB87" s="38"/>
      <c r="OEC87" s="38"/>
      <c r="OED87" s="38"/>
      <c r="OEE87" s="38"/>
      <c r="OEF87" s="38"/>
      <c r="OEG87" s="38"/>
      <c r="OEH87" s="38"/>
      <c r="OEI87" s="38"/>
      <c r="OEJ87" s="38"/>
      <c r="OEK87" s="38"/>
      <c r="OEL87" s="38"/>
      <c r="OEM87" s="38"/>
      <c r="OEN87" s="38"/>
      <c r="OEO87" s="38"/>
      <c r="OEP87" s="38"/>
      <c r="OEQ87" s="38"/>
      <c r="OER87" s="38"/>
      <c r="OES87" s="38"/>
      <c r="OET87" s="38"/>
      <c r="OEU87" s="38"/>
      <c r="OEV87" s="38"/>
      <c r="OEW87" s="38"/>
      <c r="OEX87" s="38"/>
      <c r="OEY87" s="38"/>
      <c r="OEZ87" s="38"/>
      <c r="OFA87" s="38"/>
      <c r="OFB87" s="38"/>
      <c r="OFC87" s="38"/>
      <c r="OFD87" s="38"/>
      <c r="OFE87" s="38"/>
      <c r="OFF87" s="38"/>
      <c r="OFG87" s="38"/>
      <c r="OFH87" s="38"/>
      <c r="OFI87" s="38"/>
      <c r="OFJ87" s="38"/>
      <c r="OFK87" s="38"/>
      <c r="OFL87" s="38"/>
      <c r="OFM87" s="38"/>
      <c r="OFN87" s="38"/>
      <c r="OFO87" s="38"/>
      <c r="OFP87" s="38"/>
      <c r="OFQ87" s="38"/>
      <c r="OFR87" s="38"/>
      <c r="OFS87" s="38"/>
      <c r="OFT87" s="38"/>
      <c r="OFU87" s="38"/>
      <c r="OFV87" s="38"/>
      <c r="OFW87" s="38"/>
      <c r="OFX87" s="38"/>
      <c r="OFY87" s="38"/>
      <c r="OFZ87" s="38"/>
      <c r="OGA87" s="38"/>
      <c r="OGB87" s="38"/>
      <c r="OGC87" s="38"/>
      <c r="OGD87" s="38"/>
      <c r="OGE87" s="38"/>
      <c r="OGF87" s="38"/>
      <c r="OGG87" s="38"/>
      <c r="OGH87" s="38"/>
      <c r="OGI87" s="38"/>
      <c r="OGJ87" s="38"/>
      <c r="OGK87" s="38"/>
      <c r="OGL87" s="38"/>
      <c r="OGM87" s="38"/>
      <c r="OGN87" s="38"/>
      <c r="OGO87" s="38"/>
      <c r="OGP87" s="38"/>
      <c r="OGQ87" s="38"/>
      <c r="OGR87" s="38"/>
      <c r="OGS87" s="38"/>
      <c r="OGT87" s="38"/>
      <c r="OGU87" s="38"/>
      <c r="OGV87" s="38"/>
      <c r="OGW87" s="38"/>
      <c r="OGX87" s="38"/>
      <c r="OGY87" s="38"/>
      <c r="OGZ87" s="38"/>
      <c r="OHA87" s="38"/>
      <c r="OHB87" s="38"/>
      <c r="OHC87" s="38"/>
      <c r="OHD87" s="38"/>
      <c r="OHE87" s="38"/>
      <c r="OHF87" s="38"/>
      <c r="OHG87" s="38"/>
      <c r="OHH87" s="38"/>
      <c r="OHI87" s="38"/>
      <c r="OHJ87" s="38"/>
      <c r="OHK87" s="38"/>
      <c r="OHL87" s="38"/>
      <c r="OHM87" s="38"/>
      <c r="OHN87" s="38"/>
      <c r="OHO87" s="38"/>
      <c r="OHP87" s="38"/>
      <c r="OHQ87" s="38"/>
      <c r="OHR87" s="38"/>
      <c r="OHS87" s="38"/>
      <c r="OHT87" s="38"/>
      <c r="OHU87" s="38"/>
      <c r="OHV87" s="38"/>
      <c r="OHW87" s="38"/>
      <c r="OHX87" s="38"/>
      <c r="OHY87" s="38"/>
      <c r="OHZ87" s="38"/>
      <c r="OIA87" s="38"/>
      <c r="OIB87" s="38"/>
      <c r="OIC87" s="38"/>
      <c r="OID87" s="38"/>
      <c r="OIE87" s="38"/>
      <c r="OIF87" s="38"/>
      <c r="OIG87" s="38"/>
      <c r="OIH87" s="38"/>
      <c r="OII87" s="38"/>
      <c r="OIJ87" s="38"/>
      <c r="OIK87" s="38"/>
      <c r="OIL87" s="38"/>
      <c r="OIM87" s="38"/>
      <c r="OIN87" s="38"/>
      <c r="OIO87" s="38"/>
      <c r="OIP87" s="38"/>
      <c r="OIQ87" s="38"/>
      <c r="OIR87" s="38"/>
      <c r="OIS87" s="38"/>
      <c r="OIT87" s="38"/>
      <c r="OIU87" s="38"/>
      <c r="OIV87" s="38"/>
      <c r="OIW87" s="38"/>
      <c r="OIX87" s="38"/>
      <c r="OIY87" s="38"/>
      <c r="OIZ87" s="38"/>
      <c r="OJA87" s="38"/>
      <c r="OJB87" s="38"/>
      <c r="OJC87" s="38"/>
      <c r="OJD87" s="38"/>
      <c r="OJE87" s="38"/>
      <c r="OJF87" s="38"/>
      <c r="OJG87" s="38"/>
      <c r="OJH87" s="38"/>
      <c r="OJI87" s="38"/>
      <c r="OJJ87" s="38"/>
      <c r="OJK87" s="38"/>
      <c r="OJL87" s="38"/>
      <c r="OJM87" s="38"/>
      <c r="OJN87" s="38"/>
      <c r="OJO87" s="38"/>
      <c r="OJP87" s="38"/>
      <c r="OJQ87" s="38"/>
      <c r="OJR87" s="38"/>
      <c r="OJS87" s="38"/>
      <c r="OJT87" s="38"/>
      <c r="OJU87" s="38"/>
      <c r="OJV87" s="38"/>
      <c r="OJW87" s="38"/>
      <c r="OJX87" s="38"/>
      <c r="OJY87" s="38"/>
      <c r="OJZ87" s="38"/>
      <c r="OKA87" s="38"/>
      <c r="OKB87" s="38"/>
      <c r="OKC87" s="38"/>
      <c r="OKD87" s="38"/>
      <c r="OKE87" s="38"/>
      <c r="OKF87" s="38"/>
      <c r="OKG87" s="38"/>
      <c r="OKH87" s="38"/>
      <c r="OKI87" s="38"/>
      <c r="OKJ87" s="38"/>
      <c r="OKK87" s="38"/>
      <c r="OKL87" s="38"/>
      <c r="OKM87" s="38"/>
      <c r="OKN87" s="38"/>
      <c r="OKO87" s="38"/>
      <c r="OKP87" s="38"/>
      <c r="OKQ87" s="38"/>
      <c r="OKR87" s="38"/>
      <c r="OKS87" s="38"/>
      <c r="OKT87" s="38"/>
      <c r="OKU87" s="38"/>
      <c r="OKV87" s="38"/>
      <c r="OKW87" s="38"/>
      <c r="OKX87" s="38"/>
      <c r="OKY87" s="38"/>
      <c r="OKZ87" s="38"/>
      <c r="OLA87" s="38"/>
      <c r="OLB87" s="38"/>
      <c r="OLC87" s="38"/>
      <c r="OLD87" s="38"/>
      <c r="OLE87" s="38"/>
      <c r="OLF87" s="38"/>
      <c r="OLG87" s="38"/>
      <c r="OLH87" s="38"/>
      <c r="OLI87" s="38"/>
      <c r="OLJ87" s="38"/>
      <c r="OLK87" s="38"/>
      <c r="OLL87" s="38"/>
      <c r="OLM87" s="38"/>
      <c r="OLN87" s="38"/>
      <c r="OLO87" s="38"/>
      <c r="OLP87" s="38"/>
      <c r="OLQ87" s="38"/>
      <c r="OLR87" s="38"/>
      <c r="OLS87" s="38"/>
      <c r="OLT87" s="38"/>
      <c r="OLU87" s="38"/>
      <c r="OLV87" s="38"/>
      <c r="OLW87" s="38"/>
      <c r="OLX87" s="38"/>
      <c r="OLY87" s="38"/>
      <c r="OLZ87" s="38"/>
      <c r="OMA87" s="38"/>
      <c r="OMB87" s="38"/>
      <c r="OMC87" s="38"/>
      <c r="OMD87" s="38"/>
      <c r="OME87" s="38"/>
      <c r="OMF87" s="38"/>
      <c r="OMG87" s="38"/>
      <c r="OMH87" s="38"/>
      <c r="OMI87" s="38"/>
      <c r="OMJ87" s="38"/>
      <c r="OMK87" s="38"/>
      <c r="OML87" s="38"/>
      <c r="OMM87" s="38"/>
      <c r="OMN87" s="38"/>
      <c r="OMO87" s="38"/>
      <c r="OMP87" s="38"/>
      <c r="OMQ87" s="38"/>
      <c r="OMR87" s="38"/>
      <c r="OMS87" s="38"/>
      <c r="OMT87" s="38"/>
      <c r="OMU87" s="38"/>
      <c r="OMV87" s="38"/>
      <c r="OMW87" s="38"/>
      <c r="OMX87" s="38"/>
      <c r="OMY87" s="38"/>
      <c r="OMZ87" s="38"/>
      <c r="ONA87" s="38"/>
      <c r="ONB87" s="38"/>
      <c r="ONC87" s="38"/>
      <c r="OND87" s="38"/>
      <c r="ONE87" s="38"/>
      <c r="ONF87" s="38"/>
      <c r="ONG87" s="38"/>
      <c r="ONH87" s="38"/>
      <c r="ONI87" s="38"/>
      <c r="ONJ87" s="38"/>
      <c r="ONK87" s="38"/>
      <c r="ONL87" s="38"/>
      <c r="ONM87" s="38"/>
      <c r="ONN87" s="38"/>
      <c r="ONO87" s="38"/>
      <c r="ONP87" s="38"/>
      <c r="ONQ87" s="38"/>
      <c r="ONR87" s="38"/>
      <c r="ONS87" s="38"/>
      <c r="ONT87" s="38"/>
      <c r="ONU87" s="38"/>
      <c r="ONV87" s="38"/>
      <c r="ONW87" s="38"/>
      <c r="ONX87" s="38"/>
      <c r="ONY87" s="38"/>
      <c r="ONZ87" s="38"/>
      <c r="OOA87" s="38"/>
      <c r="OOB87" s="38"/>
      <c r="OOC87" s="38"/>
      <c r="OOD87" s="38"/>
      <c r="OOE87" s="38"/>
      <c r="OOF87" s="38"/>
      <c r="OOG87" s="38"/>
      <c r="OOH87" s="38"/>
      <c r="OOI87" s="38"/>
      <c r="OOJ87" s="38"/>
      <c r="OOK87" s="38"/>
      <c r="OOL87" s="38"/>
      <c r="OOM87" s="38"/>
      <c r="OON87" s="38"/>
      <c r="OOO87" s="38"/>
      <c r="OOP87" s="38"/>
      <c r="OOQ87" s="38"/>
      <c r="OOR87" s="38"/>
      <c r="OOS87" s="38"/>
      <c r="OOT87" s="38"/>
      <c r="OOU87" s="38"/>
      <c r="OOV87" s="38"/>
      <c r="OOW87" s="38"/>
      <c r="OOX87" s="38"/>
      <c r="OOY87" s="38"/>
      <c r="OOZ87" s="38"/>
      <c r="OPA87" s="38"/>
      <c r="OPB87" s="38"/>
      <c r="OPC87" s="38"/>
      <c r="OPD87" s="38"/>
      <c r="OPE87" s="38"/>
      <c r="OPF87" s="38"/>
      <c r="OPG87" s="38"/>
      <c r="OPH87" s="38"/>
      <c r="OPI87" s="38"/>
      <c r="OPJ87" s="38"/>
      <c r="OPK87" s="38"/>
      <c r="OPL87" s="38"/>
      <c r="OPM87" s="38"/>
      <c r="OPN87" s="38"/>
      <c r="OPO87" s="38"/>
      <c r="OPP87" s="38"/>
      <c r="OPQ87" s="38"/>
      <c r="OPR87" s="38"/>
      <c r="OPS87" s="38"/>
      <c r="OPT87" s="38"/>
      <c r="OPU87" s="38"/>
      <c r="OPV87" s="38"/>
      <c r="OPW87" s="38"/>
      <c r="OPX87" s="38"/>
      <c r="OPY87" s="38"/>
      <c r="OPZ87" s="38"/>
      <c r="OQA87" s="38"/>
      <c r="OQB87" s="38"/>
      <c r="OQC87" s="38"/>
      <c r="OQD87" s="38"/>
      <c r="OQE87" s="38"/>
      <c r="OQF87" s="38"/>
      <c r="OQG87" s="38"/>
      <c r="OQH87" s="38"/>
      <c r="OQI87" s="38"/>
      <c r="OQJ87" s="38"/>
      <c r="OQK87" s="38"/>
      <c r="OQL87" s="38"/>
      <c r="OQM87" s="38"/>
      <c r="OQN87" s="38"/>
      <c r="OQO87" s="38"/>
      <c r="OQP87" s="38"/>
      <c r="OQQ87" s="38"/>
      <c r="OQR87" s="38"/>
      <c r="OQS87" s="38"/>
      <c r="OQT87" s="38"/>
      <c r="OQU87" s="38"/>
      <c r="OQV87" s="38"/>
      <c r="OQW87" s="38"/>
      <c r="OQX87" s="38"/>
      <c r="OQY87" s="38"/>
      <c r="OQZ87" s="38"/>
      <c r="ORA87" s="38"/>
      <c r="ORB87" s="38"/>
      <c r="ORC87" s="38"/>
      <c r="ORD87" s="38"/>
      <c r="ORE87" s="38"/>
      <c r="ORF87" s="38"/>
      <c r="ORG87" s="38"/>
      <c r="ORH87" s="38"/>
      <c r="ORI87" s="38"/>
      <c r="ORJ87" s="38"/>
      <c r="ORK87" s="38"/>
      <c r="ORL87" s="38"/>
      <c r="ORM87" s="38"/>
      <c r="ORN87" s="38"/>
      <c r="ORO87" s="38"/>
      <c r="ORP87" s="38"/>
      <c r="ORQ87" s="38"/>
      <c r="ORR87" s="38"/>
      <c r="ORS87" s="38"/>
      <c r="ORT87" s="38"/>
      <c r="ORU87" s="38"/>
      <c r="ORV87" s="38"/>
      <c r="ORW87" s="38"/>
      <c r="ORX87" s="38"/>
      <c r="ORY87" s="38"/>
      <c r="ORZ87" s="38"/>
      <c r="OSA87" s="38"/>
      <c r="OSB87" s="38"/>
      <c r="OSC87" s="38"/>
      <c r="OSD87" s="38"/>
      <c r="OSE87" s="38"/>
      <c r="OSF87" s="38"/>
      <c r="OSG87" s="38"/>
      <c r="OSH87" s="38"/>
      <c r="OSI87" s="38"/>
      <c r="OSJ87" s="38"/>
      <c r="OSK87" s="38"/>
      <c r="OSL87" s="38"/>
      <c r="OSM87" s="38"/>
      <c r="OSN87" s="38"/>
      <c r="OSO87" s="38"/>
      <c r="OSP87" s="38"/>
      <c r="OSQ87" s="38"/>
      <c r="OSR87" s="38"/>
      <c r="OSS87" s="38"/>
      <c r="OST87" s="38"/>
      <c r="OSU87" s="38"/>
      <c r="OSV87" s="38"/>
      <c r="OSW87" s="38"/>
      <c r="OSX87" s="38"/>
      <c r="OSY87" s="38"/>
      <c r="OSZ87" s="38"/>
      <c r="OTA87" s="38"/>
      <c r="OTB87" s="38"/>
      <c r="OTC87" s="38"/>
      <c r="OTD87" s="38"/>
      <c r="OTE87" s="38"/>
      <c r="OTF87" s="38"/>
      <c r="OTG87" s="38"/>
      <c r="OTH87" s="38"/>
      <c r="OTI87" s="38"/>
      <c r="OTJ87" s="38"/>
      <c r="OTK87" s="38"/>
      <c r="OTL87" s="38"/>
      <c r="OTM87" s="38"/>
      <c r="OTN87" s="38"/>
      <c r="OTO87" s="38"/>
      <c r="OTP87" s="38"/>
      <c r="OTQ87" s="38"/>
      <c r="OTR87" s="38"/>
      <c r="OTS87" s="38"/>
      <c r="OTT87" s="38"/>
      <c r="OTU87" s="38"/>
      <c r="OTV87" s="38"/>
      <c r="OTW87" s="38"/>
      <c r="OTX87" s="38"/>
      <c r="OTY87" s="38"/>
      <c r="OTZ87" s="38"/>
      <c r="OUA87" s="38"/>
      <c r="OUB87" s="38"/>
      <c r="OUC87" s="38"/>
      <c r="OUD87" s="38"/>
      <c r="OUE87" s="38"/>
      <c r="OUF87" s="38"/>
      <c r="OUG87" s="38"/>
      <c r="OUH87" s="38"/>
      <c r="OUI87" s="38"/>
      <c r="OUJ87" s="38"/>
      <c r="OUK87" s="38"/>
      <c r="OUL87" s="38"/>
      <c r="OUM87" s="38"/>
      <c r="OUN87" s="38"/>
      <c r="OUO87" s="38"/>
      <c r="OUP87" s="38"/>
      <c r="OUQ87" s="38"/>
      <c r="OUR87" s="38"/>
      <c r="OUS87" s="38"/>
      <c r="OUT87" s="38"/>
      <c r="OUU87" s="38"/>
      <c r="OUV87" s="38"/>
      <c r="OUW87" s="38"/>
      <c r="OUX87" s="38"/>
      <c r="OUY87" s="38"/>
      <c r="OUZ87" s="38"/>
      <c r="OVA87" s="38"/>
      <c r="OVB87" s="38"/>
      <c r="OVC87" s="38"/>
      <c r="OVD87" s="38"/>
      <c r="OVE87" s="38"/>
      <c r="OVF87" s="38"/>
      <c r="OVG87" s="38"/>
      <c r="OVH87" s="38"/>
      <c r="OVI87" s="38"/>
      <c r="OVJ87" s="38"/>
      <c r="OVK87" s="38"/>
      <c r="OVL87" s="38"/>
      <c r="OVM87" s="38"/>
      <c r="OVN87" s="38"/>
      <c r="OVO87" s="38"/>
      <c r="OVP87" s="38"/>
      <c r="OVQ87" s="38"/>
      <c r="OVR87" s="38"/>
      <c r="OVS87" s="38"/>
      <c r="OVT87" s="38"/>
      <c r="OVU87" s="38"/>
      <c r="OVV87" s="38"/>
      <c r="OVW87" s="38"/>
      <c r="OVX87" s="38"/>
      <c r="OVY87" s="38"/>
      <c r="OVZ87" s="38"/>
      <c r="OWA87" s="38"/>
      <c r="OWB87" s="38"/>
      <c r="OWC87" s="38"/>
      <c r="OWD87" s="38"/>
      <c r="OWE87" s="38"/>
      <c r="OWF87" s="38"/>
      <c r="OWG87" s="38"/>
      <c r="OWH87" s="38"/>
      <c r="OWI87" s="38"/>
      <c r="OWJ87" s="38"/>
      <c r="OWK87" s="38"/>
      <c r="OWL87" s="38"/>
      <c r="OWM87" s="38"/>
      <c r="OWN87" s="38"/>
      <c r="OWO87" s="38"/>
      <c r="OWP87" s="38"/>
      <c r="OWQ87" s="38"/>
      <c r="OWR87" s="38"/>
      <c r="OWS87" s="38"/>
      <c r="OWT87" s="38"/>
      <c r="OWU87" s="38"/>
      <c r="OWV87" s="38"/>
      <c r="OWW87" s="38"/>
      <c r="OWX87" s="38"/>
      <c r="OWY87" s="38"/>
      <c r="OWZ87" s="38"/>
      <c r="OXA87" s="38"/>
      <c r="OXB87" s="38"/>
      <c r="OXC87" s="38"/>
      <c r="OXD87" s="38"/>
      <c r="OXE87" s="38"/>
      <c r="OXF87" s="38"/>
      <c r="OXG87" s="38"/>
      <c r="OXH87" s="38"/>
      <c r="OXI87" s="38"/>
      <c r="OXJ87" s="38"/>
      <c r="OXK87" s="38"/>
      <c r="OXL87" s="38"/>
      <c r="OXM87" s="38"/>
      <c r="OXN87" s="38"/>
      <c r="OXO87" s="38"/>
      <c r="OXP87" s="38"/>
      <c r="OXQ87" s="38"/>
      <c r="OXR87" s="38"/>
      <c r="OXS87" s="38"/>
      <c r="OXT87" s="38"/>
      <c r="OXU87" s="38"/>
      <c r="OXV87" s="38"/>
      <c r="OXW87" s="38"/>
      <c r="OXX87" s="38"/>
      <c r="OXY87" s="38"/>
      <c r="OXZ87" s="38"/>
      <c r="OYA87" s="38"/>
      <c r="OYB87" s="38"/>
      <c r="OYC87" s="38"/>
      <c r="OYD87" s="38"/>
      <c r="OYE87" s="38"/>
      <c r="OYF87" s="38"/>
      <c r="OYG87" s="38"/>
      <c r="OYH87" s="38"/>
      <c r="OYI87" s="38"/>
      <c r="OYJ87" s="38"/>
      <c r="OYK87" s="38"/>
      <c r="OYL87" s="38"/>
      <c r="OYM87" s="38"/>
      <c r="OYN87" s="38"/>
      <c r="OYO87" s="38"/>
      <c r="OYP87" s="38"/>
      <c r="OYQ87" s="38"/>
      <c r="OYR87" s="38"/>
      <c r="OYS87" s="38"/>
      <c r="OYT87" s="38"/>
      <c r="OYU87" s="38"/>
      <c r="OYV87" s="38"/>
      <c r="OYW87" s="38"/>
      <c r="OYX87" s="38"/>
      <c r="OYY87" s="38"/>
      <c r="OYZ87" s="38"/>
      <c r="OZA87" s="38"/>
      <c r="OZB87" s="38"/>
      <c r="OZC87" s="38"/>
      <c r="OZD87" s="38"/>
      <c r="OZE87" s="38"/>
      <c r="OZF87" s="38"/>
      <c r="OZG87" s="38"/>
      <c r="OZH87" s="38"/>
      <c r="OZI87" s="38"/>
      <c r="OZJ87" s="38"/>
      <c r="OZK87" s="38"/>
      <c r="OZL87" s="38"/>
      <c r="OZM87" s="38"/>
      <c r="OZN87" s="38"/>
      <c r="OZO87" s="38"/>
      <c r="OZP87" s="38"/>
      <c r="OZQ87" s="38"/>
      <c r="OZR87" s="38"/>
      <c r="OZS87" s="38"/>
      <c r="OZT87" s="38"/>
      <c r="OZU87" s="38"/>
      <c r="OZV87" s="38"/>
      <c r="OZW87" s="38"/>
      <c r="OZX87" s="38"/>
      <c r="OZY87" s="38"/>
      <c r="OZZ87" s="38"/>
      <c r="PAA87" s="38"/>
      <c r="PAB87" s="38"/>
      <c r="PAC87" s="38"/>
      <c r="PAD87" s="38"/>
      <c r="PAE87" s="38"/>
      <c r="PAF87" s="38"/>
      <c r="PAG87" s="38"/>
      <c r="PAH87" s="38"/>
      <c r="PAI87" s="38"/>
      <c r="PAJ87" s="38"/>
      <c r="PAK87" s="38"/>
      <c r="PAL87" s="38"/>
      <c r="PAM87" s="38"/>
      <c r="PAN87" s="38"/>
      <c r="PAO87" s="38"/>
      <c r="PAP87" s="38"/>
      <c r="PAQ87" s="38"/>
      <c r="PAR87" s="38"/>
      <c r="PAS87" s="38"/>
      <c r="PAT87" s="38"/>
      <c r="PAU87" s="38"/>
      <c r="PAV87" s="38"/>
      <c r="PAW87" s="38"/>
      <c r="PAX87" s="38"/>
      <c r="PAY87" s="38"/>
      <c r="PAZ87" s="38"/>
      <c r="PBA87" s="38"/>
      <c r="PBB87" s="38"/>
      <c r="PBC87" s="38"/>
      <c r="PBD87" s="38"/>
      <c r="PBE87" s="38"/>
      <c r="PBF87" s="38"/>
      <c r="PBG87" s="38"/>
      <c r="PBH87" s="38"/>
      <c r="PBI87" s="38"/>
      <c r="PBJ87" s="38"/>
      <c r="PBK87" s="38"/>
      <c r="PBL87" s="38"/>
      <c r="PBM87" s="38"/>
      <c r="PBN87" s="38"/>
      <c r="PBO87" s="38"/>
      <c r="PBP87" s="38"/>
      <c r="PBQ87" s="38"/>
      <c r="PBR87" s="38"/>
      <c r="PBS87" s="38"/>
      <c r="PBT87" s="38"/>
      <c r="PBU87" s="38"/>
      <c r="PBV87" s="38"/>
      <c r="PBW87" s="38"/>
      <c r="PBX87" s="38"/>
      <c r="PBY87" s="38"/>
      <c r="PBZ87" s="38"/>
      <c r="PCA87" s="38"/>
      <c r="PCB87" s="38"/>
      <c r="PCC87" s="38"/>
      <c r="PCD87" s="38"/>
      <c r="PCE87" s="38"/>
      <c r="PCF87" s="38"/>
      <c r="PCG87" s="38"/>
      <c r="PCH87" s="38"/>
      <c r="PCI87" s="38"/>
      <c r="PCJ87" s="38"/>
      <c r="PCK87" s="38"/>
      <c r="PCL87" s="38"/>
      <c r="PCM87" s="38"/>
      <c r="PCN87" s="38"/>
      <c r="PCO87" s="38"/>
      <c r="PCP87" s="38"/>
      <c r="PCQ87" s="38"/>
      <c r="PCR87" s="38"/>
      <c r="PCS87" s="38"/>
      <c r="PCT87" s="38"/>
      <c r="PCU87" s="38"/>
      <c r="PCV87" s="38"/>
      <c r="PCW87" s="38"/>
      <c r="PCX87" s="38"/>
      <c r="PCY87" s="38"/>
      <c r="PCZ87" s="38"/>
      <c r="PDA87" s="38"/>
      <c r="PDB87" s="38"/>
      <c r="PDC87" s="38"/>
      <c r="PDD87" s="38"/>
      <c r="PDE87" s="38"/>
      <c r="PDF87" s="38"/>
      <c r="PDG87" s="38"/>
      <c r="PDH87" s="38"/>
      <c r="PDI87" s="38"/>
      <c r="PDJ87" s="38"/>
      <c r="PDK87" s="38"/>
      <c r="PDL87" s="38"/>
      <c r="PDM87" s="38"/>
      <c r="PDN87" s="38"/>
      <c r="PDO87" s="38"/>
      <c r="PDP87" s="38"/>
      <c r="PDQ87" s="38"/>
      <c r="PDR87" s="38"/>
      <c r="PDS87" s="38"/>
      <c r="PDT87" s="38"/>
      <c r="PDU87" s="38"/>
      <c r="PDV87" s="38"/>
      <c r="PDW87" s="38"/>
      <c r="PDX87" s="38"/>
      <c r="PDY87" s="38"/>
      <c r="PDZ87" s="38"/>
      <c r="PEA87" s="38"/>
      <c r="PEB87" s="38"/>
      <c r="PEC87" s="38"/>
      <c r="PED87" s="38"/>
      <c r="PEE87" s="38"/>
      <c r="PEF87" s="38"/>
      <c r="PEG87" s="38"/>
      <c r="PEH87" s="38"/>
      <c r="PEI87" s="38"/>
      <c r="PEJ87" s="38"/>
      <c r="PEK87" s="38"/>
      <c r="PEL87" s="38"/>
      <c r="PEM87" s="38"/>
      <c r="PEN87" s="38"/>
      <c r="PEO87" s="38"/>
      <c r="PEP87" s="38"/>
      <c r="PEQ87" s="38"/>
      <c r="PER87" s="38"/>
      <c r="PES87" s="38"/>
      <c r="PET87" s="38"/>
      <c r="PEU87" s="38"/>
      <c r="PEV87" s="38"/>
      <c r="PEW87" s="38"/>
      <c r="PEX87" s="38"/>
      <c r="PEY87" s="38"/>
      <c r="PEZ87" s="38"/>
      <c r="PFA87" s="38"/>
      <c r="PFB87" s="38"/>
      <c r="PFC87" s="38"/>
      <c r="PFD87" s="38"/>
      <c r="PFE87" s="38"/>
      <c r="PFF87" s="38"/>
      <c r="PFG87" s="38"/>
      <c r="PFH87" s="38"/>
      <c r="PFI87" s="38"/>
      <c r="PFJ87" s="38"/>
      <c r="PFK87" s="38"/>
      <c r="PFL87" s="38"/>
      <c r="PFM87" s="38"/>
      <c r="PFN87" s="38"/>
      <c r="PFO87" s="38"/>
      <c r="PFP87" s="38"/>
      <c r="PFQ87" s="38"/>
      <c r="PFR87" s="38"/>
      <c r="PFS87" s="38"/>
      <c r="PFT87" s="38"/>
      <c r="PFU87" s="38"/>
      <c r="PFV87" s="38"/>
      <c r="PFW87" s="38"/>
      <c r="PFX87" s="38"/>
      <c r="PFY87" s="38"/>
      <c r="PFZ87" s="38"/>
      <c r="PGA87" s="38"/>
      <c r="PGB87" s="38"/>
      <c r="PGC87" s="38"/>
      <c r="PGD87" s="38"/>
      <c r="PGE87" s="38"/>
      <c r="PGF87" s="38"/>
      <c r="PGG87" s="38"/>
      <c r="PGH87" s="38"/>
      <c r="PGI87" s="38"/>
      <c r="PGJ87" s="38"/>
      <c r="PGK87" s="38"/>
      <c r="PGL87" s="38"/>
      <c r="PGM87" s="38"/>
      <c r="PGN87" s="38"/>
      <c r="PGO87" s="38"/>
      <c r="PGP87" s="38"/>
      <c r="PGQ87" s="38"/>
      <c r="PGR87" s="38"/>
      <c r="PGS87" s="38"/>
      <c r="PGT87" s="38"/>
      <c r="PGU87" s="38"/>
      <c r="PGV87" s="38"/>
      <c r="PGW87" s="38"/>
      <c r="PGX87" s="38"/>
      <c r="PGY87" s="38"/>
      <c r="PGZ87" s="38"/>
      <c r="PHA87" s="38"/>
      <c r="PHB87" s="38"/>
      <c r="PHC87" s="38"/>
      <c r="PHD87" s="38"/>
      <c r="PHE87" s="38"/>
      <c r="PHF87" s="38"/>
      <c r="PHG87" s="38"/>
      <c r="PHH87" s="38"/>
      <c r="PHI87" s="38"/>
      <c r="PHJ87" s="38"/>
      <c r="PHK87" s="38"/>
      <c r="PHL87" s="38"/>
      <c r="PHM87" s="38"/>
      <c r="PHN87" s="38"/>
      <c r="PHO87" s="38"/>
      <c r="PHP87" s="38"/>
      <c r="PHQ87" s="38"/>
      <c r="PHR87" s="38"/>
      <c r="PHS87" s="38"/>
      <c r="PHT87" s="38"/>
      <c r="PHU87" s="38"/>
      <c r="PHV87" s="38"/>
      <c r="PHW87" s="38"/>
      <c r="PHX87" s="38"/>
      <c r="PHY87" s="38"/>
      <c r="PHZ87" s="38"/>
      <c r="PIA87" s="38"/>
      <c r="PIB87" s="38"/>
      <c r="PIC87" s="38"/>
      <c r="PID87" s="38"/>
      <c r="PIE87" s="38"/>
      <c r="PIF87" s="38"/>
      <c r="PIG87" s="38"/>
      <c r="PIH87" s="38"/>
      <c r="PII87" s="38"/>
      <c r="PIJ87" s="38"/>
      <c r="PIK87" s="38"/>
      <c r="PIL87" s="38"/>
      <c r="PIM87" s="38"/>
      <c r="PIN87" s="38"/>
      <c r="PIO87" s="38"/>
      <c r="PIP87" s="38"/>
      <c r="PIQ87" s="38"/>
      <c r="PIR87" s="38"/>
      <c r="PIS87" s="38"/>
      <c r="PIT87" s="38"/>
      <c r="PIU87" s="38"/>
      <c r="PIV87" s="38"/>
      <c r="PIW87" s="38"/>
      <c r="PIX87" s="38"/>
      <c r="PIY87" s="38"/>
      <c r="PIZ87" s="38"/>
      <c r="PJA87" s="38"/>
      <c r="PJB87" s="38"/>
      <c r="PJC87" s="38"/>
      <c r="PJD87" s="38"/>
      <c r="PJE87" s="38"/>
      <c r="PJF87" s="38"/>
      <c r="PJG87" s="38"/>
      <c r="PJH87" s="38"/>
      <c r="PJI87" s="38"/>
      <c r="PJJ87" s="38"/>
      <c r="PJK87" s="38"/>
      <c r="PJL87" s="38"/>
      <c r="PJM87" s="38"/>
      <c r="PJN87" s="38"/>
      <c r="PJO87" s="38"/>
      <c r="PJP87" s="38"/>
      <c r="PJQ87" s="38"/>
      <c r="PJR87" s="38"/>
      <c r="PJS87" s="38"/>
      <c r="PJT87" s="38"/>
      <c r="PJU87" s="38"/>
      <c r="PJV87" s="38"/>
      <c r="PJW87" s="38"/>
      <c r="PJX87" s="38"/>
      <c r="PJY87" s="38"/>
      <c r="PJZ87" s="38"/>
      <c r="PKA87" s="38"/>
      <c r="PKB87" s="38"/>
      <c r="PKC87" s="38"/>
      <c r="PKD87" s="38"/>
      <c r="PKE87" s="38"/>
      <c r="PKF87" s="38"/>
      <c r="PKG87" s="38"/>
      <c r="PKH87" s="38"/>
      <c r="PKI87" s="38"/>
      <c r="PKJ87" s="38"/>
      <c r="PKK87" s="38"/>
      <c r="PKL87" s="38"/>
      <c r="PKM87" s="38"/>
      <c r="PKN87" s="38"/>
      <c r="PKO87" s="38"/>
      <c r="PKP87" s="38"/>
      <c r="PKQ87" s="38"/>
      <c r="PKR87" s="38"/>
      <c r="PKS87" s="38"/>
      <c r="PKT87" s="38"/>
      <c r="PKU87" s="38"/>
      <c r="PKV87" s="38"/>
      <c r="PKW87" s="38"/>
      <c r="PKX87" s="38"/>
      <c r="PKY87" s="38"/>
      <c r="PKZ87" s="38"/>
      <c r="PLA87" s="38"/>
      <c r="PLB87" s="38"/>
      <c r="PLC87" s="38"/>
      <c r="PLD87" s="38"/>
      <c r="PLE87" s="38"/>
      <c r="PLF87" s="38"/>
      <c r="PLG87" s="38"/>
      <c r="PLH87" s="38"/>
      <c r="PLI87" s="38"/>
      <c r="PLJ87" s="38"/>
      <c r="PLK87" s="38"/>
      <c r="PLL87" s="38"/>
      <c r="PLM87" s="38"/>
      <c r="PLN87" s="38"/>
      <c r="PLO87" s="38"/>
      <c r="PLP87" s="38"/>
      <c r="PLQ87" s="38"/>
      <c r="PLR87" s="38"/>
      <c r="PLS87" s="38"/>
      <c r="PLT87" s="38"/>
      <c r="PLU87" s="38"/>
      <c r="PLV87" s="38"/>
      <c r="PLW87" s="38"/>
      <c r="PLX87" s="38"/>
      <c r="PLY87" s="38"/>
      <c r="PLZ87" s="38"/>
      <c r="PMA87" s="38"/>
      <c r="PMB87" s="38"/>
      <c r="PMC87" s="38"/>
      <c r="PMD87" s="38"/>
      <c r="PME87" s="38"/>
      <c r="PMF87" s="38"/>
      <c r="PMG87" s="38"/>
      <c r="PMH87" s="38"/>
      <c r="PMI87" s="38"/>
      <c r="PMJ87" s="38"/>
      <c r="PMK87" s="38"/>
      <c r="PML87" s="38"/>
      <c r="PMM87" s="38"/>
      <c r="PMN87" s="38"/>
      <c r="PMO87" s="38"/>
      <c r="PMP87" s="38"/>
      <c r="PMQ87" s="38"/>
      <c r="PMR87" s="38"/>
      <c r="PMS87" s="38"/>
      <c r="PMT87" s="38"/>
      <c r="PMU87" s="38"/>
      <c r="PMV87" s="38"/>
      <c r="PMW87" s="38"/>
      <c r="PMX87" s="38"/>
      <c r="PMY87" s="38"/>
      <c r="PMZ87" s="38"/>
      <c r="PNA87" s="38"/>
      <c r="PNB87" s="38"/>
      <c r="PNC87" s="38"/>
      <c r="PND87" s="38"/>
      <c r="PNE87" s="38"/>
      <c r="PNF87" s="38"/>
      <c r="PNG87" s="38"/>
      <c r="PNH87" s="38"/>
      <c r="PNI87" s="38"/>
      <c r="PNJ87" s="38"/>
      <c r="PNK87" s="38"/>
      <c r="PNL87" s="38"/>
      <c r="PNM87" s="38"/>
      <c r="PNN87" s="38"/>
      <c r="PNO87" s="38"/>
      <c r="PNP87" s="38"/>
      <c r="PNQ87" s="38"/>
      <c r="PNR87" s="38"/>
      <c r="PNS87" s="38"/>
      <c r="PNT87" s="38"/>
      <c r="PNU87" s="38"/>
      <c r="PNV87" s="38"/>
      <c r="PNW87" s="38"/>
      <c r="PNX87" s="38"/>
      <c r="PNY87" s="38"/>
      <c r="PNZ87" s="38"/>
      <c r="POA87" s="38"/>
      <c r="POB87" s="38"/>
      <c r="POC87" s="38"/>
      <c r="POD87" s="38"/>
      <c r="POE87" s="38"/>
      <c r="POF87" s="38"/>
      <c r="POG87" s="38"/>
      <c r="POH87" s="38"/>
      <c r="POI87" s="38"/>
      <c r="POJ87" s="38"/>
      <c r="POK87" s="38"/>
      <c r="POL87" s="38"/>
      <c r="POM87" s="38"/>
      <c r="PON87" s="38"/>
      <c r="POO87" s="38"/>
      <c r="POP87" s="38"/>
      <c r="POQ87" s="38"/>
      <c r="POR87" s="38"/>
      <c r="POS87" s="38"/>
      <c r="POT87" s="38"/>
      <c r="POU87" s="38"/>
      <c r="POV87" s="38"/>
      <c r="POW87" s="38"/>
      <c r="POX87" s="38"/>
      <c r="POY87" s="38"/>
      <c r="POZ87" s="38"/>
      <c r="PPA87" s="38"/>
      <c r="PPB87" s="38"/>
      <c r="PPC87" s="38"/>
      <c r="PPD87" s="38"/>
      <c r="PPE87" s="38"/>
      <c r="PPF87" s="38"/>
      <c r="PPG87" s="38"/>
      <c r="PPH87" s="38"/>
      <c r="PPI87" s="38"/>
      <c r="PPJ87" s="38"/>
      <c r="PPK87" s="38"/>
      <c r="PPL87" s="38"/>
      <c r="PPM87" s="38"/>
      <c r="PPN87" s="38"/>
      <c r="PPO87" s="38"/>
      <c r="PPP87" s="38"/>
      <c r="PPQ87" s="38"/>
      <c r="PPR87" s="38"/>
      <c r="PPS87" s="38"/>
      <c r="PPT87" s="38"/>
      <c r="PPU87" s="38"/>
      <c r="PPV87" s="38"/>
      <c r="PPW87" s="38"/>
      <c r="PPX87" s="38"/>
      <c r="PPY87" s="38"/>
      <c r="PPZ87" s="38"/>
      <c r="PQA87" s="38"/>
      <c r="PQB87" s="38"/>
      <c r="PQC87" s="38"/>
      <c r="PQD87" s="38"/>
      <c r="PQE87" s="38"/>
      <c r="PQF87" s="38"/>
      <c r="PQG87" s="38"/>
      <c r="PQH87" s="38"/>
      <c r="PQI87" s="38"/>
      <c r="PQJ87" s="38"/>
      <c r="PQK87" s="38"/>
      <c r="PQL87" s="38"/>
      <c r="PQM87" s="38"/>
      <c r="PQN87" s="38"/>
      <c r="PQO87" s="38"/>
      <c r="PQP87" s="38"/>
      <c r="PQQ87" s="38"/>
      <c r="PQR87" s="38"/>
      <c r="PQS87" s="38"/>
      <c r="PQT87" s="38"/>
      <c r="PQU87" s="38"/>
      <c r="PQV87" s="38"/>
      <c r="PQW87" s="38"/>
      <c r="PQX87" s="38"/>
      <c r="PQY87" s="38"/>
      <c r="PQZ87" s="38"/>
      <c r="PRA87" s="38"/>
      <c r="PRB87" s="38"/>
      <c r="PRC87" s="38"/>
      <c r="PRD87" s="38"/>
      <c r="PRE87" s="38"/>
      <c r="PRF87" s="38"/>
      <c r="PRG87" s="38"/>
      <c r="PRH87" s="38"/>
      <c r="PRI87" s="38"/>
      <c r="PRJ87" s="38"/>
      <c r="PRK87" s="38"/>
      <c r="PRL87" s="38"/>
      <c r="PRM87" s="38"/>
      <c r="PRN87" s="38"/>
      <c r="PRO87" s="38"/>
      <c r="PRP87" s="38"/>
      <c r="PRQ87" s="38"/>
      <c r="PRR87" s="38"/>
      <c r="PRS87" s="38"/>
      <c r="PRT87" s="38"/>
      <c r="PRU87" s="38"/>
      <c r="PRV87" s="38"/>
      <c r="PRW87" s="38"/>
      <c r="PRX87" s="38"/>
      <c r="PRY87" s="38"/>
      <c r="PRZ87" s="38"/>
      <c r="PSA87" s="38"/>
      <c r="PSB87" s="38"/>
      <c r="PSC87" s="38"/>
      <c r="PSD87" s="38"/>
      <c r="PSE87" s="38"/>
      <c r="PSF87" s="38"/>
      <c r="PSG87" s="38"/>
      <c r="PSH87" s="38"/>
      <c r="PSI87" s="38"/>
      <c r="PSJ87" s="38"/>
      <c r="PSK87" s="38"/>
      <c r="PSL87" s="38"/>
      <c r="PSM87" s="38"/>
      <c r="PSN87" s="38"/>
      <c r="PSO87" s="38"/>
      <c r="PSP87" s="38"/>
      <c r="PSQ87" s="38"/>
      <c r="PSR87" s="38"/>
      <c r="PSS87" s="38"/>
      <c r="PST87" s="38"/>
      <c r="PSU87" s="38"/>
      <c r="PSV87" s="38"/>
      <c r="PSW87" s="38"/>
      <c r="PSX87" s="38"/>
      <c r="PSY87" s="38"/>
      <c r="PSZ87" s="38"/>
      <c r="PTA87" s="38"/>
      <c r="PTB87" s="38"/>
      <c r="PTC87" s="38"/>
      <c r="PTD87" s="38"/>
      <c r="PTE87" s="38"/>
      <c r="PTF87" s="38"/>
      <c r="PTG87" s="38"/>
      <c r="PTH87" s="38"/>
      <c r="PTI87" s="38"/>
      <c r="PTJ87" s="38"/>
      <c r="PTK87" s="38"/>
      <c r="PTL87" s="38"/>
      <c r="PTM87" s="38"/>
      <c r="PTN87" s="38"/>
      <c r="PTO87" s="38"/>
      <c r="PTP87" s="38"/>
      <c r="PTQ87" s="38"/>
      <c r="PTR87" s="38"/>
      <c r="PTS87" s="38"/>
      <c r="PTT87" s="38"/>
      <c r="PTU87" s="38"/>
      <c r="PTV87" s="38"/>
      <c r="PTW87" s="38"/>
      <c r="PTX87" s="38"/>
      <c r="PTY87" s="38"/>
      <c r="PTZ87" s="38"/>
      <c r="PUA87" s="38"/>
      <c r="PUB87" s="38"/>
      <c r="PUC87" s="38"/>
      <c r="PUD87" s="38"/>
      <c r="PUE87" s="38"/>
      <c r="PUF87" s="38"/>
      <c r="PUG87" s="38"/>
      <c r="PUH87" s="38"/>
      <c r="PUI87" s="38"/>
      <c r="PUJ87" s="38"/>
      <c r="PUK87" s="38"/>
      <c r="PUL87" s="38"/>
      <c r="PUM87" s="38"/>
      <c r="PUN87" s="38"/>
      <c r="PUO87" s="38"/>
      <c r="PUP87" s="38"/>
      <c r="PUQ87" s="38"/>
      <c r="PUR87" s="38"/>
      <c r="PUS87" s="38"/>
      <c r="PUT87" s="38"/>
      <c r="PUU87" s="38"/>
      <c r="PUV87" s="38"/>
      <c r="PUW87" s="38"/>
      <c r="PUX87" s="38"/>
      <c r="PUY87" s="38"/>
      <c r="PUZ87" s="38"/>
      <c r="PVA87" s="38"/>
      <c r="PVB87" s="38"/>
      <c r="PVC87" s="38"/>
      <c r="PVD87" s="38"/>
      <c r="PVE87" s="38"/>
      <c r="PVF87" s="38"/>
      <c r="PVG87" s="38"/>
      <c r="PVH87" s="38"/>
      <c r="PVI87" s="38"/>
      <c r="PVJ87" s="38"/>
      <c r="PVK87" s="38"/>
      <c r="PVL87" s="38"/>
      <c r="PVM87" s="38"/>
      <c r="PVN87" s="38"/>
      <c r="PVO87" s="38"/>
      <c r="PVP87" s="38"/>
      <c r="PVQ87" s="38"/>
      <c r="PVR87" s="38"/>
      <c r="PVS87" s="38"/>
      <c r="PVT87" s="38"/>
      <c r="PVU87" s="38"/>
      <c r="PVV87" s="38"/>
      <c r="PVW87" s="38"/>
      <c r="PVX87" s="38"/>
      <c r="PVY87" s="38"/>
      <c r="PVZ87" s="38"/>
      <c r="PWA87" s="38"/>
      <c r="PWB87" s="38"/>
      <c r="PWC87" s="38"/>
      <c r="PWD87" s="38"/>
      <c r="PWE87" s="38"/>
      <c r="PWF87" s="38"/>
      <c r="PWG87" s="38"/>
      <c r="PWH87" s="38"/>
      <c r="PWI87" s="38"/>
      <c r="PWJ87" s="38"/>
      <c r="PWK87" s="38"/>
      <c r="PWL87" s="38"/>
      <c r="PWM87" s="38"/>
      <c r="PWN87" s="38"/>
      <c r="PWO87" s="38"/>
      <c r="PWP87" s="38"/>
      <c r="PWQ87" s="38"/>
      <c r="PWR87" s="38"/>
      <c r="PWS87" s="38"/>
      <c r="PWT87" s="38"/>
      <c r="PWU87" s="38"/>
      <c r="PWV87" s="38"/>
      <c r="PWW87" s="38"/>
      <c r="PWX87" s="38"/>
      <c r="PWY87" s="38"/>
      <c r="PWZ87" s="38"/>
      <c r="PXA87" s="38"/>
      <c r="PXB87" s="38"/>
      <c r="PXC87" s="38"/>
      <c r="PXD87" s="38"/>
      <c r="PXE87" s="38"/>
      <c r="PXF87" s="38"/>
      <c r="PXG87" s="38"/>
      <c r="PXH87" s="38"/>
      <c r="PXI87" s="38"/>
      <c r="PXJ87" s="38"/>
      <c r="PXK87" s="38"/>
      <c r="PXL87" s="38"/>
      <c r="PXM87" s="38"/>
      <c r="PXN87" s="38"/>
      <c r="PXO87" s="38"/>
      <c r="PXP87" s="38"/>
      <c r="PXQ87" s="38"/>
      <c r="PXR87" s="38"/>
      <c r="PXS87" s="38"/>
      <c r="PXT87" s="38"/>
      <c r="PXU87" s="38"/>
      <c r="PXV87" s="38"/>
      <c r="PXW87" s="38"/>
      <c r="PXX87" s="38"/>
      <c r="PXY87" s="38"/>
      <c r="PXZ87" s="38"/>
      <c r="PYA87" s="38"/>
      <c r="PYB87" s="38"/>
      <c r="PYC87" s="38"/>
      <c r="PYD87" s="38"/>
      <c r="PYE87" s="38"/>
      <c r="PYF87" s="38"/>
      <c r="PYG87" s="38"/>
      <c r="PYH87" s="38"/>
      <c r="PYI87" s="38"/>
      <c r="PYJ87" s="38"/>
      <c r="PYK87" s="38"/>
      <c r="PYL87" s="38"/>
      <c r="PYM87" s="38"/>
      <c r="PYN87" s="38"/>
      <c r="PYO87" s="38"/>
      <c r="PYP87" s="38"/>
      <c r="PYQ87" s="38"/>
      <c r="PYR87" s="38"/>
      <c r="PYS87" s="38"/>
      <c r="PYT87" s="38"/>
      <c r="PYU87" s="38"/>
      <c r="PYV87" s="38"/>
      <c r="PYW87" s="38"/>
      <c r="PYX87" s="38"/>
      <c r="PYY87" s="38"/>
      <c r="PYZ87" s="38"/>
      <c r="PZA87" s="38"/>
      <c r="PZB87" s="38"/>
      <c r="PZC87" s="38"/>
      <c r="PZD87" s="38"/>
      <c r="PZE87" s="38"/>
      <c r="PZF87" s="38"/>
      <c r="PZG87" s="38"/>
      <c r="PZH87" s="38"/>
      <c r="PZI87" s="38"/>
      <c r="PZJ87" s="38"/>
      <c r="PZK87" s="38"/>
      <c r="PZL87" s="38"/>
      <c r="PZM87" s="38"/>
      <c r="PZN87" s="38"/>
      <c r="PZO87" s="38"/>
      <c r="PZP87" s="38"/>
      <c r="PZQ87" s="38"/>
      <c r="PZR87" s="38"/>
      <c r="PZS87" s="38"/>
      <c r="PZT87" s="38"/>
      <c r="PZU87" s="38"/>
      <c r="PZV87" s="38"/>
      <c r="PZW87" s="38"/>
      <c r="PZX87" s="38"/>
      <c r="PZY87" s="38"/>
      <c r="PZZ87" s="38"/>
      <c r="QAA87" s="38"/>
      <c r="QAB87" s="38"/>
      <c r="QAC87" s="38"/>
      <c r="QAD87" s="38"/>
      <c r="QAE87" s="38"/>
      <c r="QAF87" s="38"/>
      <c r="QAG87" s="38"/>
      <c r="QAH87" s="38"/>
      <c r="QAI87" s="38"/>
      <c r="QAJ87" s="38"/>
      <c r="QAK87" s="38"/>
      <c r="QAL87" s="38"/>
      <c r="QAM87" s="38"/>
      <c r="QAN87" s="38"/>
      <c r="QAO87" s="38"/>
      <c r="QAP87" s="38"/>
      <c r="QAQ87" s="38"/>
      <c r="QAR87" s="38"/>
      <c r="QAS87" s="38"/>
      <c r="QAT87" s="38"/>
      <c r="QAU87" s="38"/>
      <c r="QAV87" s="38"/>
      <c r="QAW87" s="38"/>
      <c r="QAX87" s="38"/>
      <c r="QAY87" s="38"/>
      <c r="QAZ87" s="38"/>
      <c r="QBA87" s="38"/>
      <c r="QBB87" s="38"/>
      <c r="QBC87" s="38"/>
      <c r="QBD87" s="38"/>
      <c r="QBE87" s="38"/>
      <c r="QBF87" s="38"/>
      <c r="QBG87" s="38"/>
      <c r="QBH87" s="38"/>
      <c r="QBI87" s="38"/>
      <c r="QBJ87" s="38"/>
      <c r="QBK87" s="38"/>
      <c r="QBL87" s="38"/>
      <c r="QBM87" s="38"/>
      <c r="QBN87" s="38"/>
      <c r="QBO87" s="38"/>
      <c r="QBP87" s="38"/>
      <c r="QBQ87" s="38"/>
      <c r="QBR87" s="38"/>
      <c r="QBS87" s="38"/>
      <c r="QBT87" s="38"/>
      <c r="QBU87" s="38"/>
      <c r="QBV87" s="38"/>
      <c r="QBW87" s="38"/>
      <c r="QBX87" s="38"/>
      <c r="QBY87" s="38"/>
      <c r="QBZ87" s="38"/>
      <c r="QCA87" s="38"/>
      <c r="QCB87" s="38"/>
      <c r="QCC87" s="38"/>
      <c r="QCD87" s="38"/>
      <c r="QCE87" s="38"/>
      <c r="QCF87" s="38"/>
      <c r="QCG87" s="38"/>
      <c r="QCH87" s="38"/>
      <c r="QCI87" s="38"/>
      <c r="QCJ87" s="38"/>
      <c r="QCK87" s="38"/>
      <c r="QCL87" s="38"/>
      <c r="QCM87" s="38"/>
      <c r="QCN87" s="38"/>
      <c r="QCO87" s="38"/>
      <c r="QCP87" s="38"/>
      <c r="QCQ87" s="38"/>
      <c r="QCR87" s="38"/>
      <c r="QCS87" s="38"/>
      <c r="QCT87" s="38"/>
      <c r="QCU87" s="38"/>
      <c r="QCV87" s="38"/>
      <c r="QCW87" s="38"/>
      <c r="QCX87" s="38"/>
      <c r="QCY87" s="38"/>
      <c r="QCZ87" s="38"/>
      <c r="QDA87" s="38"/>
      <c r="QDB87" s="38"/>
      <c r="QDC87" s="38"/>
      <c r="QDD87" s="38"/>
      <c r="QDE87" s="38"/>
      <c r="QDF87" s="38"/>
      <c r="QDG87" s="38"/>
      <c r="QDH87" s="38"/>
      <c r="QDI87" s="38"/>
      <c r="QDJ87" s="38"/>
      <c r="QDK87" s="38"/>
      <c r="QDL87" s="38"/>
      <c r="QDM87" s="38"/>
      <c r="QDN87" s="38"/>
      <c r="QDO87" s="38"/>
      <c r="QDP87" s="38"/>
      <c r="QDQ87" s="38"/>
      <c r="QDR87" s="38"/>
      <c r="QDS87" s="38"/>
      <c r="QDT87" s="38"/>
      <c r="QDU87" s="38"/>
      <c r="QDV87" s="38"/>
      <c r="QDW87" s="38"/>
      <c r="QDX87" s="38"/>
      <c r="QDY87" s="38"/>
      <c r="QDZ87" s="38"/>
      <c r="QEA87" s="38"/>
      <c r="QEB87" s="38"/>
      <c r="QEC87" s="38"/>
      <c r="QED87" s="38"/>
      <c r="QEE87" s="38"/>
      <c r="QEF87" s="38"/>
      <c r="QEG87" s="38"/>
      <c r="QEH87" s="38"/>
      <c r="QEI87" s="38"/>
      <c r="QEJ87" s="38"/>
      <c r="QEK87" s="38"/>
      <c r="QEL87" s="38"/>
      <c r="QEM87" s="38"/>
      <c r="QEN87" s="38"/>
      <c r="QEO87" s="38"/>
      <c r="QEP87" s="38"/>
      <c r="QEQ87" s="38"/>
      <c r="QER87" s="38"/>
      <c r="QES87" s="38"/>
      <c r="QET87" s="38"/>
      <c r="QEU87" s="38"/>
      <c r="QEV87" s="38"/>
      <c r="QEW87" s="38"/>
      <c r="QEX87" s="38"/>
      <c r="QEY87" s="38"/>
      <c r="QEZ87" s="38"/>
      <c r="QFA87" s="38"/>
      <c r="QFB87" s="38"/>
      <c r="QFC87" s="38"/>
      <c r="QFD87" s="38"/>
      <c r="QFE87" s="38"/>
      <c r="QFF87" s="38"/>
      <c r="QFG87" s="38"/>
      <c r="QFH87" s="38"/>
      <c r="QFI87" s="38"/>
      <c r="QFJ87" s="38"/>
      <c r="QFK87" s="38"/>
      <c r="QFL87" s="38"/>
      <c r="QFM87" s="38"/>
      <c r="QFN87" s="38"/>
      <c r="QFO87" s="38"/>
      <c r="QFP87" s="38"/>
      <c r="QFQ87" s="38"/>
      <c r="QFR87" s="38"/>
      <c r="QFS87" s="38"/>
      <c r="QFT87" s="38"/>
      <c r="QFU87" s="38"/>
      <c r="QFV87" s="38"/>
      <c r="QFW87" s="38"/>
      <c r="QFX87" s="38"/>
      <c r="QFY87" s="38"/>
      <c r="QFZ87" s="38"/>
      <c r="QGA87" s="38"/>
      <c r="QGB87" s="38"/>
      <c r="QGC87" s="38"/>
      <c r="QGD87" s="38"/>
      <c r="QGE87" s="38"/>
      <c r="QGF87" s="38"/>
      <c r="QGG87" s="38"/>
      <c r="QGH87" s="38"/>
      <c r="QGI87" s="38"/>
      <c r="QGJ87" s="38"/>
      <c r="QGK87" s="38"/>
      <c r="QGL87" s="38"/>
      <c r="QGM87" s="38"/>
      <c r="QGN87" s="38"/>
      <c r="QGO87" s="38"/>
      <c r="QGP87" s="38"/>
      <c r="QGQ87" s="38"/>
      <c r="QGR87" s="38"/>
      <c r="QGS87" s="38"/>
      <c r="QGT87" s="38"/>
      <c r="QGU87" s="38"/>
      <c r="QGV87" s="38"/>
      <c r="QGW87" s="38"/>
      <c r="QGX87" s="38"/>
      <c r="QGY87" s="38"/>
      <c r="QGZ87" s="38"/>
      <c r="QHA87" s="38"/>
      <c r="QHB87" s="38"/>
      <c r="QHC87" s="38"/>
      <c r="QHD87" s="38"/>
      <c r="QHE87" s="38"/>
      <c r="QHF87" s="38"/>
      <c r="QHG87" s="38"/>
      <c r="QHH87" s="38"/>
      <c r="QHI87" s="38"/>
      <c r="QHJ87" s="38"/>
      <c r="QHK87" s="38"/>
      <c r="QHL87" s="38"/>
      <c r="QHM87" s="38"/>
      <c r="QHN87" s="38"/>
      <c r="QHO87" s="38"/>
      <c r="QHP87" s="38"/>
      <c r="QHQ87" s="38"/>
      <c r="QHR87" s="38"/>
      <c r="QHS87" s="38"/>
      <c r="QHT87" s="38"/>
      <c r="QHU87" s="38"/>
      <c r="QHV87" s="38"/>
      <c r="QHW87" s="38"/>
      <c r="QHX87" s="38"/>
      <c r="QHY87" s="38"/>
      <c r="QHZ87" s="38"/>
      <c r="QIA87" s="38"/>
      <c r="QIB87" s="38"/>
      <c r="QIC87" s="38"/>
      <c r="QID87" s="38"/>
      <c r="QIE87" s="38"/>
      <c r="QIF87" s="38"/>
      <c r="QIG87" s="38"/>
      <c r="QIH87" s="38"/>
      <c r="QII87" s="38"/>
      <c r="QIJ87" s="38"/>
      <c r="QIK87" s="38"/>
      <c r="QIL87" s="38"/>
      <c r="QIM87" s="38"/>
      <c r="QIN87" s="38"/>
      <c r="QIO87" s="38"/>
      <c r="QIP87" s="38"/>
      <c r="QIQ87" s="38"/>
      <c r="QIR87" s="38"/>
      <c r="QIS87" s="38"/>
      <c r="QIT87" s="38"/>
      <c r="QIU87" s="38"/>
      <c r="QIV87" s="38"/>
      <c r="QIW87" s="38"/>
      <c r="QIX87" s="38"/>
      <c r="QIY87" s="38"/>
      <c r="QIZ87" s="38"/>
      <c r="QJA87" s="38"/>
      <c r="QJB87" s="38"/>
      <c r="QJC87" s="38"/>
      <c r="QJD87" s="38"/>
      <c r="QJE87" s="38"/>
      <c r="QJF87" s="38"/>
      <c r="QJG87" s="38"/>
      <c r="QJH87" s="38"/>
      <c r="QJI87" s="38"/>
      <c r="QJJ87" s="38"/>
      <c r="QJK87" s="38"/>
      <c r="QJL87" s="38"/>
      <c r="QJM87" s="38"/>
      <c r="QJN87" s="38"/>
      <c r="QJO87" s="38"/>
      <c r="QJP87" s="38"/>
      <c r="QJQ87" s="38"/>
      <c r="QJR87" s="38"/>
      <c r="QJS87" s="38"/>
      <c r="QJT87" s="38"/>
      <c r="QJU87" s="38"/>
      <c r="QJV87" s="38"/>
      <c r="QJW87" s="38"/>
      <c r="QJX87" s="38"/>
      <c r="QJY87" s="38"/>
      <c r="QJZ87" s="38"/>
      <c r="QKA87" s="38"/>
      <c r="QKB87" s="38"/>
      <c r="QKC87" s="38"/>
      <c r="QKD87" s="38"/>
      <c r="QKE87" s="38"/>
      <c r="QKF87" s="38"/>
      <c r="QKG87" s="38"/>
      <c r="QKH87" s="38"/>
      <c r="QKI87" s="38"/>
      <c r="QKJ87" s="38"/>
      <c r="QKK87" s="38"/>
      <c r="QKL87" s="38"/>
      <c r="QKM87" s="38"/>
      <c r="QKN87" s="38"/>
      <c r="QKO87" s="38"/>
      <c r="QKP87" s="38"/>
      <c r="QKQ87" s="38"/>
      <c r="QKR87" s="38"/>
      <c r="QKS87" s="38"/>
      <c r="QKT87" s="38"/>
      <c r="QKU87" s="38"/>
      <c r="QKV87" s="38"/>
      <c r="QKW87" s="38"/>
      <c r="QKX87" s="38"/>
      <c r="QKY87" s="38"/>
      <c r="QKZ87" s="38"/>
      <c r="QLA87" s="38"/>
      <c r="QLB87" s="38"/>
      <c r="QLC87" s="38"/>
      <c r="QLD87" s="38"/>
      <c r="QLE87" s="38"/>
      <c r="QLF87" s="38"/>
      <c r="QLG87" s="38"/>
      <c r="QLH87" s="38"/>
      <c r="QLI87" s="38"/>
      <c r="QLJ87" s="38"/>
      <c r="QLK87" s="38"/>
      <c r="QLL87" s="38"/>
      <c r="QLM87" s="38"/>
      <c r="QLN87" s="38"/>
      <c r="QLO87" s="38"/>
      <c r="QLP87" s="38"/>
      <c r="QLQ87" s="38"/>
      <c r="QLR87" s="38"/>
      <c r="QLS87" s="38"/>
      <c r="QLT87" s="38"/>
      <c r="QLU87" s="38"/>
      <c r="QLV87" s="38"/>
      <c r="QLW87" s="38"/>
      <c r="QLX87" s="38"/>
      <c r="QLY87" s="38"/>
      <c r="QLZ87" s="38"/>
      <c r="QMA87" s="38"/>
      <c r="QMB87" s="38"/>
      <c r="QMC87" s="38"/>
      <c r="QMD87" s="38"/>
      <c r="QME87" s="38"/>
      <c r="QMF87" s="38"/>
      <c r="QMG87" s="38"/>
      <c r="QMH87" s="38"/>
      <c r="QMI87" s="38"/>
      <c r="QMJ87" s="38"/>
      <c r="QMK87" s="38"/>
      <c r="QML87" s="38"/>
      <c r="QMM87" s="38"/>
      <c r="QMN87" s="38"/>
      <c r="QMO87" s="38"/>
      <c r="QMP87" s="38"/>
      <c r="QMQ87" s="38"/>
      <c r="QMR87" s="38"/>
      <c r="QMS87" s="38"/>
      <c r="QMT87" s="38"/>
      <c r="QMU87" s="38"/>
      <c r="QMV87" s="38"/>
      <c r="QMW87" s="38"/>
      <c r="QMX87" s="38"/>
      <c r="QMY87" s="38"/>
      <c r="QMZ87" s="38"/>
      <c r="QNA87" s="38"/>
      <c r="QNB87" s="38"/>
      <c r="QNC87" s="38"/>
      <c r="QND87" s="38"/>
      <c r="QNE87" s="38"/>
      <c r="QNF87" s="38"/>
      <c r="QNG87" s="38"/>
      <c r="QNH87" s="38"/>
      <c r="QNI87" s="38"/>
      <c r="QNJ87" s="38"/>
      <c r="QNK87" s="38"/>
      <c r="QNL87" s="38"/>
      <c r="QNM87" s="38"/>
      <c r="QNN87" s="38"/>
      <c r="QNO87" s="38"/>
      <c r="QNP87" s="38"/>
      <c r="QNQ87" s="38"/>
      <c r="QNR87" s="38"/>
      <c r="QNS87" s="38"/>
      <c r="QNT87" s="38"/>
      <c r="QNU87" s="38"/>
      <c r="QNV87" s="38"/>
      <c r="QNW87" s="38"/>
      <c r="QNX87" s="38"/>
      <c r="QNY87" s="38"/>
      <c r="QNZ87" s="38"/>
      <c r="QOA87" s="38"/>
      <c r="QOB87" s="38"/>
      <c r="QOC87" s="38"/>
      <c r="QOD87" s="38"/>
      <c r="QOE87" s="38"/>
      <c r="QOF87" s="38"/>
      <c r="QOG87" s="38"/>
      <c r="QOH87" s="38"/>
      <c r="QOI87" s="38"/>
      <c r="QOJ87" s="38"/>
      <c r="QOK87" s="38"/>
      <c r="QOL87" s="38"/>
      <c r="QOM87" s="38"/>
      <c r="QON87" s="38"/>
      <c r="QOO87" s="38"/>
      <c r="QOP87" s="38"/>
      <c r="QOQ87" s="38"/>
      <c r="QOR87" s="38"/>
      <c r="QOS87" s="38"/>
      <c r="QOT87" s="38"/>
      <c r="QOU87" s="38"/>
      <c r="QOV87" s="38"/>
      <c r="QOW87" s="38"/>
      <c r="QOX87" s="38"/>
      <c r="QOY87" s="38"/>
      <c r="QOZ87" s="38"/>
      <c r="QPA87" s="38"/>
      <c r="QPB87" s="38"/>
      <c r="QPC87" s="38"/>
      <c r="QPD87" s="38"/>
      <c r="QPE87" s="38"/>
      <c r="QPF87" s="38"/>
      <c r="QPG87" s="38"/>
      <c r="QPH87" s="38"/>
      <c r="QPI87" s="38"/>
      <c r="QPJ87" s="38"/>
      <c r="QPK87" s="38"/>
      <c r="QPL87" s="38"/>
      <c r="QPM87" s="38"/>
      <c r="QPN87" s="38"/>
      <c r="QPO87" s="38"/>
      <c r="QPP87" s="38"/>
      <c r="QPQ87" s="38"/>
      <c r="QPR87" s="38"/>
      <c r="QPS87" s="38"/>
      <c r="QPT87" s="38"/>
      <c r="QPU87" s="38"/>
      <c r="QPV87" s="38"/>
      <c r="QPW87" s="38"/>
      <c r="QPX87" s="38"/>
      <c r="QPY87" s="38"/>
      <c r="QPZ87" s="38"/>
      <c r="QQA87" s="38"/>
      <c r="QQB87" s="38"/>
      <c r="QQC87" s="38"/>
      <c r="QQD87" s="38"/>
      <c r="QQE87" s="38"/>
      <c r="QQF87" s="38"/>
      <c r="QQG87" s="38"/>
      <c r="QQH87" s="38"/>
      <c r="QQI87" s="38"/>
      <c r="QQJ87" s="38"/>
      <c r="QQK87" s="38"/>
      <c r="QQL87" s="38"/>
      <c r="QQM87" s="38"/>
      <c r="QQN87" s="38"/>
      <c r="QQO87" s="38"/>
      <c r="QQP87" s="38"/>
      <c r="QQQ87" s="38"/>
      <c r="QQR87" s="38"/>
      <c r="QQS87" s="38"/>
      <c r="QQT87" s="38"/>
      <c r="QQU87" s="38"/>
      <c r="QQV87" s="38"/>
      <c r="QQW87" s="38"/>
      <c r="QQX87" s="38"/>
      <c r="QQY87" s="38"/>
      <c r="QQZ87" s="38"/>
      <c r="QRA87" s="38"/>
      <c r="QRB87" s="38"/>
      <c r="QRC87" s="38"/>
      <c r="QRD87" s="38"/>
      <c r="QRE87" s="38"/>
      <c r="QRF87" s="38"/>
      <c r="QRG87" s="38"/>
      <c r="QRH87" s="38"/>
      <c r="QRI87" s="38"/>
      <c r="QRJ87" s="38"/>
      <c r="QRK87" s="38"/>
      <c r="QRL87" s="38"/>
      <c r="QRM87" s="38"/>
      <c r="QRN87" s="38"/>
      <c r="QRO87" s="38"/>
      <c r="QRP87" s="38"/>
      <c r="QRQ87" s="38"/>
      <c r="QRR87" s="38"/>
      <c r="QRS87" s="38"/>
      <c r="QRT87" s="38"/>
      <c r="QRU87" s="38"/>
      <c r="QRV87" s="38"/>
      <c r="QRW87" s="38"/>
      <c r="QRX87" s="38"/>
      <c r="QRY87" s="38"/>
      <c r="QRZ87" s="38"/>
      <c r="QSA87" s="38"/>
      <c r="QSB87" s="38"/>
      <c r="QSC87" s="38"/>
      <c r="QSD87" s="38"/>
      <c r="QSE87" s="38"/>
      <c r="QSF87" s="38"/>
      <c r="QSG87" s="38"/>
      <c r="QSH87" s="38"/>
      <c r="QSI87" s="38"/>
      <c r="QSJ87" s="38"/>
      <c r="QSK87" s="38"/>
      <c r="QSL87" s="38"/>
      <c r="QSM87" s="38"/>
      <c r="QSN87" s="38"/>
      <c r="QSO87" s="38"/>
      <c r="QSP87" s="38"/>
      <c r="QSQ87" s="38"/>
      <c r="QSR87" s="38"/>
      <c r="QSS87" s="38"/>
      <c r="QST87" s="38"/>
      <c r="QSU87" s="38"/>
      <c r="QSV87" s="38"/>
      <c r="QSW87" s="38"/>
      <c r="QSX87" s="38"/>
      <c r="QSY87" s="38"/>
      <c r="QSZ87" s="38"/>
      <c r="QTA87" s="38"/>
      <c r="QTB87" s="38"/>
      <c r="QTC87" s="38"/>
      <c r="QTD87" s="38"/>
      <c r="QTE87" s="38"/>
      <c r="QTF87" s="38"/>
      <c r="QTG87" s="38"/>
      <c r="QTH87" s="38"/>
      <c r="QTI87" s="38"/>
      <c r="QTJ87" s="38"/>
      <c r="QTK87" s="38"/>
      <c r="QTL87" s="38"/>
      <c r="QTM87" s="38"/>
      <c r="QTN87" s="38"/>
      <c r="QTO87" s="38"/>
      <c r="QTP87" s="38"/>
      <c r="QTQ87" s="38"/>
      <c r="QTR87" s="38"/>
      <c r="QTS87" s="38"/>
      <c r="QTT87" s="38"/>
      <c r="QTU87" s="38"/>
      <c r="QTV87" s="38"/>
      <c r="QTW87" s="38"/>
      <c r="QTX87" s="38"/>
      <c r="QTY87" s="38"/>
      <c r="QTZ87" s="38"/>
      <c r="QUA87" s="38"/>
      <c r="QUB87" s="38"/>
      <c r="QUC87" s="38"/>
      <c r="QUD87" s="38"/>
      <c r="QUE87" s="38"/>
      <c r="QUF87" s="38"/>
      <c r="QUG87" s="38"/>
      <c r="QUH87" s="38"/>
      <c r="QUI87" s="38"/>
      <c r="QUJ87" s="38"/>
      <c r="QUK87" s="38"/>
      <c r="QUL87" s="38"/>
      <c r="QUM87" s="38"/>
      <c r="QUN87" s="38"/>
      <c r="QUO87" s="38"/>
      <c r="QUP87" s="38"/>
      <c r="QUQ87" s="38"/>
      <c r="QUR87" s="38"/>
      <c r="QUS87" s="38"/>
      <c r="QUT87" s="38"/>
      <c r="QUU87" s="38"/>
      <c r="QUV87" s="38"/>
      <c r="QUW87" s="38"/>
      <c r="QUX87" s="38"/>
      <c r="QUY87" s="38"/>
      <c r="QUZ87" s="38"/>
      <c r="QVA87" s="38"/>
      <c r="QVB87" s="38"/>
      <c r="QVC87" s="38"/>
      <c r="QVD87" s="38"/>
      <c r="QVE87" s="38"/>
      <c r="QVF87" s="38"/>
      <c r="QVG87" s="38"/>
      <c r="QVH87" s="38"/>
      <c r="QVI87" s="38"/>
      <c r="QVJ87" s="38"/>
      <c r="QVK87" s="38"/>
      <c r="QVL87" s="38"/>
      <c r="QVM87" s="38"/>
      <c r="QVN87" s="38"/>
      <c r="QVO87" s="38"/>
      <c r="QVP87" s="38"/>
      <c r="QVQ87" s="38"/>
      <c r="QVR87" s="38"/>
      <c r="QVS87" s="38"/>
      <c r="QVT87" s="38"/>
      <c r="QVU87" s="38"/>
      <c r="QVV87" s="38"/>
      <c r="QVW87" s="38"/>
      <c r="QVX87" s="38"/>
      <c r="QVY87" s="38"/>
      <c r="QVZ87" s="38"/>
      <c r="QWA87" s="38"/>
      <c r="QWB87" s="38"/>
      <c r="QWC87" s="38"/>
      <c r="QWD87" s="38"/>
      <c r="QWE87" s="38"/>
      <c r="QWF87" s="38"/>
      <c r="QWG87" s="38"/>
      <c r="QWH87" s="38"/>
      <c r="QWI87" s="38"/>
      <c r="QWJ87" s="38"/>
      <c r="QWK87" s="38"/>
      <c r="QWL87" s="38"/>
      <c r="QWM87" s="38"/>
      <c r="QWN87" s="38"/>
      <c r="QWO87" s="38"/>
      <c r="QWP87" s="38"/>
      <c r="QWQ87" s="38"/>
      <c r="QWR87" s="38"/>
      <c r="QWS87" s="38"/>
      <c r="QWT87" s="38"/>
      <c r="QWU87" s="38"/>
      <c r="QWV87" s="38"/>
      <c r="QWW87" s="38"/>
      <c r="QWX87" s="38"/>
      <c r="QWY87" s="38"/>
      <c r="QWZ87" s="38"/>
      <c r="QXA87" s="38"/>
      <c r="QXB87" s="38"/>
      <c r="QXC87" s="38"/>
      <c r="QXD87" s="38"/>
      <c r="QXE87" s="38"/>
      <c r="QXF87" s="38"/>
      <c r="QXG87" s="38"/>
      <c r="QXH87" s="38"/>
      <c r="QXI87" s="38"/>
      <c r="QXJ87" s="38"/>
      <c r="QXK87" s="38"/>
      <c r="QXL87" s="38"/>
      <c r="QXM87" s="38"/>
      <c r="QXN87" s="38"/>
      <c r="QXO87" s="38"/>
      <c r="QXP87" s="38"/>
      <c r="QXQ87" s="38"/>
      <c r="QXR87" s="38"/>
      <c r="QXS87" s="38"/>
      <c r="QXT87" s="38"/>
      <c r="QXU87" s="38"/>
      <c r="QXV87" s="38"/>
      <c r="QXW87" s="38"/>
      <c r="QXX87" s="38"/>
      <c r="QXY87" s="38"/>
      <c r="QXZ87" s="38"/>
      <c r="QYA87" s="38"/>
      <c r="QYB87" s="38"/>
      <c r="QYC87" s="38"/>
      <c r="QYD87" s="38"/>
      <c r="QYE87" s="38"/>
      <c r="QYF87" s="38"/>
      <c r="QYG87" s="38"/>
      <c r="QYH87" s="38"/>
      <c r="QYI87" s="38"/>
      <c r="QYJ87" s="38"/>
      <c r="QYK87" s="38"/>
      <c r="QYL87" s="38"/>
      <c r="QYM87" s="38"/>
      <c r="QYN87" s="38"/>
      <c r="QYO87" s="38"/>
      <c r="QYP87" s="38"/>
      <c r="QYQ87" s="38"/>
      <c r="QYR87" s="38"/>
      <c r="QYS87" s="38"/>
      <c r="QYT87" s="38"/>
      <c r="QYU87" s="38"/>
      <c r="QYV87" s="38"/>
      <c r="QYW87" s="38"/>
      <c r="QYX87" s="38"/>
      <c r="QYY87" s="38"/>
      <c r="QYZ87" s="38"/>
      <c r="QZA87" s="38"/>
      <c r="QZB87" s="38"/>
      <c r="QZC87" s="38"/>
      <c r="QZD87" s="38"/>
      <c r="QZE87" s="38"/>
      <c r="QZF87" s="38"/>
      <c r="QZG87" s="38"/>
      <c r="QZH87" s="38"/>
      <c r="QZI87" s="38"/>
      <c r="QZJ87" s="38"/>
      <c r="QZK87" s="38"/>
      <c r="QZL87" s="38"/>
      <c r="QZM87" s="38"/>
      <c r="QZN87" s="38"/>
      <c r="QZO87" s="38"/>
      <c r="QZP87" s="38"/>
      <c r="QZQ87" s="38"/>
      <c r="QZR87" s="38"/>
      <c r="QZS87" s="38"/>
      <c r="QZT87" s="38"/>
      <c r="QZU87" s="38"/>
      <c r="QZV87" s="38"/>
      <c r="QZW87" s="38"/>
      <c r="QZX87" s="38"/>
      <c r="QZY87" s="38"/>
      <c r="QZZ87" s="38"/>
      <c r="RAA87" s="38"/>
      <c r="RAB87" s="38"/>
      <c r="RAC87" s="38"/>
      <c r="RAD87" s="38"/>
      <c r="RAE87" s="38"/>
      <c r="RAF87" s="38"/>
      <c r="RAG87" s="38"/>
      <c r="RAH87" s="38"/>
      <c r="RAI87" s="38"/>
      <c r="RAJ87" s="38"/>
      <c r="RAK87" s="38"/>
      <c r="RAL87" s="38"/>
      <c r="RAM87" s="38"/>
      <c r="RAN87" s="38"/>
      <c r="RAO87" s="38"/>
      <c r="RAP87" s="38"/>
      <c r="RAQ87" s="38"/>
      <c r="RAR87" s="38"/>
      <c r="RAS87" s="38"/>
      <c r="RAT87" s="38"/>
      <c r="RAU87" s="38"/>
      <c r="RAV87" s="38"/>
      <c r="RAW87" s="38"/>
      <c r="RAX87" s="38"/>
      <c r="RAY87" s="38"/>
      <c r="RAZ87" s="38"/>
      <c r="RBA87" s="38"/>
      <c r="RBB87" s="38"/>
      <c r="RBC87" s="38"/>
      <c r="RBD87" s="38"/>
      <c r="RBE87" s="38"/>
      <c r="RBF87" s="38"/>
      <c r="RBG87" s="38"/>
      <c r="RBH87" s="38"/>
      <c r="RBI87" s="38"/>
      <c r="RBJ87" s="38"/>
      <c r="RBK87" s="38"/>
      <c r="RBL87" s="38"/>
      <c r="RBM87" s="38"/>
      <c r="RBN87" s="38"/>
      <c r="RBO87" s="38"/>
      <c r="RBP87" s="38"/>
      <c r="RBQ87" s="38"/>
      <c r="RBR87" s="38"/>
      <c r="RBS87" s="38"/>
      <c r="RBT87" s="38"/>
      <c r="RBU87" s="38"/>
      <c r="RBV87" s="38"/>
      <c r="RBW87" s="38"/>
      <c r="RBX87" s="38"/>
      <c r="RBY87" s="38"/>
      <c r="RBZ87" s="38"/>
      <c r="RCA87" s="38"/>
      <c r="RCB87" s="38"/>
      <c r="RCC87" s="38"/>
      <c r="RCD87" s="38"/>
      <c r="RCE87" s="38"/>
      <c r="RCF87" s="38"/>
      <c r="RCG87" s="38"/>
      <c r="RCH87" s="38"/>
      <c r="RCI87" s="38"/>
      <c r="RCJ87" s="38"/>
      <c r="RCK87" s="38"/>
      <c r="RCL87" s="38"/>
      <c r="RCM87" s="38"/>
      <c r="RCN87" s="38"/>
      <c r="RCO87" s="38"/>
      <c r="RCP87" s="38"/>
      <c r="RCQ87" s="38"/>
      <c r="RCR87" s="38"/>
      <c r="RCS87" s="38"/>
      <c r="RCT87" s="38"/>
      <c r="RCU87" s="38"/>
      <c r="RCV87" s="38"/>
      <c r="RCW87" s="38"/>
      <c r="RCX87" s="38"/>
      <c r="RCY87" s="38"/>
      <c r="RCZ87" s="38"/>
      <c r="RDA87" s="38"/>
      <c r="RDB87" s="38"/>
      <c r="RDC87" s="38"/>
      <c r="RDD87" s="38"/>
      <c r="RDE87" s="38"/>
      <c r="RDF87" s="38"/>
      <c r="RDG87" s="38"/>
      <c r="RDH87" s="38"/>
      <c r="RDI87" s="38"/>
      <c r="RDJ87" s="38"/>
      <c r="RDK87" s="38"/>
      <c r="RDL87" s="38"/>
      <c r="RDM87" s="38"/>
      <c r="RDN87" s="38"/>
      <c r="RDO87" s="38"/>
      <c r="RDP87" s="38"/>
      <c r="RDQ87" s="38"/>
      <c r="RDR87" s="38"/>
      <c r="RDS87" s="38"/>
      <c r="RDT87" s="38"/>
      <c r="RDU87" s="38"/>
      <c r="RDV87" s="38"/>
      <c r="RDW87" s="38"/>
      <c r="RDX87" s="38"/>
      <c r="RDY87" s="38"/>
      <c r="RDZ87" s="38"/>
      <c r="REA87" s="38"/>
      <c r="REB87" s="38"/>
      <c r="REC87" s="38"/>
      <c r="RED87" s="38"/>
      <c r="REE87" s="38"/>
      <c r="REF87" s="38"/>
      <c r="REG87" s="38"/>
      <c r="REH87" s="38"/>
      <c r="REI87" s="38"/>
      <c r="REJ87" s="38"/>
      <c r="REK87" s="38"/>
      <c r="REL87" s="38"/>
      <c r="REM87" s="38"/>
      <c r="REN87" s="38"/>
      <c r="REO87" s="38"/>
      <c r="REP87" s="38"/>
      <c r="REQ87" s="38"/>
      <c r="RER87" s="38"/>
      <c r="RES87" s="38"/>
      <c r="RET87" s="38"/>
      <c r="REU87" s="38"/>
      <c r="REV87" s="38"/>
      <c r="REW87" s="38"/>
      <c r="REX87" s="38"/>
      <c r="REY87" s="38"/>
      <c r="REZ87" s="38"/>
      <c r="RFA87" s="38"/>
      <c r="RFB87" s="38"/>
      <c r="RFC87" s="38"/>
      <c r="RFD87" s="38"/>
      <c r="RFE87" s="38"/>
      <c r="RFF87" s="38"/>
      <c r="RFG87" s="38"/>
      <c r="RFH87" s="38"/>
      <c r="RFI87" s="38"/>
      <c r="RFJ87" s="38"/>
      <c r="RFK87" s="38"/>
      <c r="RFL87" s="38"/>
      <c r="RFM87" s="38"/>
      <c r="RFN87" s="38"/>
      <c r="RFO87" s="38"/>
      <c r="RFP87" s="38"/>
      <c r="RFQ87" s="38"/>
      <c r="RFR87" s="38"/>
      <c r="RFS87" s="38"/>
      <c r="RFT87" s="38"/>
      <c r="RFU87" s="38"/>
      <c r="RFV87" s="38"/>
      <c r="RFW87" s="38"/>
      <c r="RFX87" s="38"/>
      <c r="RFY87" s="38"/>
      <c r="RFZ87" s="38"/>
      <c r="RGA87" s="38"/>
      <c r="RGB87" s="38"/>
      <c r="RGC87" s="38"/>
      <c r="RGD87" s="38"/>
      <c r="RGE87" s="38"/>
      <c r="RGF87" s="38"/>
      <c r="RGG87" s="38"/>
      <c r="RGH87" s="38"/>
      <c r="RGI87" s="38"/>
      <c r="RGJ87" s="38"/>
      <c r="RGK87" s="38"/>
      <c r="RGL87" s="38"/>
      <c r="RGM87" s="38"/>
      <c r="RGN87" s="38"/>
      <c r="RGO87" s="38"/>
      <c r="RGP87" s="38"/>
      <c r="RGQ87" s="38"/>
      <c r="RGR87" s="38"/>
      <c r="RGS87" s="38"/>
      <c r="RGT87" s="38"/>
      <c r="RGU87" s="38"/>
      <c r="RGV87" s="38"/>
      <c r="RGW87" s="38"/>
      <c r="RGX87" s="38"/>
      <c r="RGY87" s="38"/>
      <c r="RGZ87" s="38"/>
      <c r="RHA87" s="38"/>
      <c r="RHB87" s="38"/>
      <c r="RHC87" s="38"/>
      <c r="RHD87" s="38"/>
      <c r="RHE87" s="38"/>
      <c r="RHF87" s="38"/>
      <c r="RHG87" s="38"/>
      <c r="RHH87" s="38"/>
      <c r="RHI87" s="38"/>
      <c r="RHJ87" s="38"/>
      <c r="RHK87" s="38"/>
      <c r="RHL87" s="38"/>
      <c r="RHM87" s="38"/>
      <c r="RHN87" s="38"/>
      <c r="RHO87" s="38"/>
      <c r="RHP87" s="38"/>
      <c r="RHQ87" s="38"/>
      <c r="RHR87" s="38"/>
      <c r="RHS87" s="38"/>
      <c r="RHT87" s="38"/>
      <c r="RHU87" s="38"/>
      <c r="RHV87" s="38"/>
      <c r="RHW87" s="38"/>
      <c r="RHX87" s="38"/>
      <c r="RHY87" s="38"/>
      <c r="RHZ87" s="38"/>
      <c r="RIA87" s="38"/>
      <c r="RIB87" s="38"/>
      <c r="RIC87" s="38"/>
      <c r="RID87" s="38"/>
      <c r="RIE87" s="38"/>
      <c r="RIF87" s="38"/>
      <c r="RIG87" s="38"/>
      <c r="RIH87" s="38"/>
      <c r="RII87" s="38"/>
      <c r="RIJ87" s="38"/>
      <c r="RIK87" s="38"/>
      <c r="RIL87" s="38"/>
      <c r="RIM87" s="38"/>
      <c r="RIN87" s="38"/>
      <c r="RIO87" s="38"/>
      <c r="RIP87" s="38"/>
      <c r="RIQ87" s="38"/>
      <c r="RIR87" s="38"/>
      <c r="RIS87" s="38"/>
      <c r="RIT87" s="38"/>
      <c r="RIU87" s="38"/>
      <c r="RIV87" s="38"/>
      <c r="RIW87" s="38"/>
      <c r="RIX87" s="38"/>
      <c r="RIY87" s="38"/>
      <c r="RIZ87" s="38"/>
      <c r="RJA87" s="38"/>
      <c r="RJB87" s="38"/>
      <c r="RJC87" s="38"/>
      <c r="RJD87" s="38"/>
      <c r="RJE87" s="38"/>
      <c r="RJF87" s="38"/>
      <c r="RJG87" s="38"/>
      <c r="RJH87" s="38"/>
      <c r="RJI87" s="38"/>
      <c r="RJJ87" s="38"/>
      <c r="RJK87" s="38"/>
      <c r="RJL87" s="38"/>
      <c r="RJM87" s="38"/>
      <c r="RJN87" s="38"/>
      <c r="RJO87" s="38"/>
      <c r="RJP87" s="38"/>
      <c r="RJQ87" s="38"/>
      <c r="RJR87" s="38"/>
      <c r="RJS87" s="38"/>
      <c r="RJT87" s="38"/>
      <c r="RJU87" s="38"/>
      <c r="RJV87" s="38"/>
      <c r="RJW87" s="38"/>
      <c r="RJX87" s="38"/>
      <c r="RJY87" s="38"/>
      <c r="RJZ87" s="38"/>
      <c r="RKA87" s="38"/>
      <c r="RKB87" s="38"/>
      <c r="RKC87" s="38"/>
      <c r="RKD87" s="38"/>
      <c r="RKE87" s="38"/>
      <c r="RKF87" s="38"/>
      <c r="RKG87" s="38"/>
      <c r="RKH87" s="38"/>
      <c r="RKI87" s="38"/>
      <c r="RKJ87" s="38"/>
      <c r="RKK87" s="38"/>
      <c r="RKL87" s="38"/>
      <c r="RKM87" s="38"/>
      <c r="RKN87" s="38"/>
      <c r="RKO87" s="38"/>
      <c r="RKP87" s="38"/>
      <c r="RKQ87" s="38"/>
      <c r="RKR87" s="38"/>
      <c r="RKS87" s="38"/>
      <c r="RKT87" s="38"/>
      <c r="RKU87" s="38"/>
      <c r="RKV87" s="38"/>
      <c r="RKW87" s="38"/>
      <c r="RKX87" s="38"/>
      <c r="RKY87" s="38"/>
      <c r="RKZ87" s="38"/>
      <c r="RLA87" s="38"/>
      <c r="RLB87" s="38"/>
      <c r="RLC87" s="38"/>
      <c r="RLD87" s="38"/>
      <c r="RLE87" s="38"/>
      <c r="RLF87" s="38"/>
      <c r="RLG87" s="38"/>
      <c r="RLH87" s="38"/>
      <c r="RLI87" s="38"/>
      <c r="RLJ87" s="38"/>
      <c r="RLK87" s="38"/>
      <c r="RLL87" s="38"/>
      <c r="RLM87" s="38"/>
      <c r="RLN87" s="38"/>
      <c r="RLO87" s="38"/>
      <c r="RLP87" s="38"/>
      <c r="RLQ87" s="38"/>
      <c r="RLR87" s="38"/>
      <c r="RLS87" s="38"/>
      <c r="RLT87" s="38"/>
      <c r="RLU87" s="38"/>
      <c r="RLV87" s="38"/>
      <c r="RLW87" s="38"/>
      <c r="RLX87" s="38"/>
      <c r="RLY87" s="38"/>
      <c r="RLZ87" s="38"/>
      <c r="RMA87" s="38"/>
      <c r="RMB87" s="38"/>
      <c r="RMC87" s="38"/>
      <c r="RMD87" s="38"/>
      <c r="RME87" s="38"/>
      <c r="RMF87" s="38"/>
      <c r="RMG87" s="38"/>
      <c r="RMH87" s="38"/>
      <c r="RMI87" s="38"/>
      <c r="RMJ87" s="38"/>
      <c r="RMK87" s="38"/>
      <c r="RML87" s="38"/>
      <c r="RMM87" s="38"/>
      <c r="RMN87" s="38"/>
      <c r="RMO87" s="38"/>
      <c r="RMP87" s="38"/>
      <c r="RMQ87" s="38"/>
      <c r="RMR87" s="38"/>
      <c r="RMS87" s="38"/>
      <c r="RMT87" s="38"/>
      <c r="RMU87" s="38"/>
      <c r="RMV87" s="38"/>
      <c r="RMW87" s="38"/>
      <c r="RMX87" s="38"/>
      <c r="RMY87" s="38"/>
      <c r="RMZ87" s="38"/>
      <c r="RNA87" s="38"/>
      <c r="RNB87" s="38"/>
      <c r="RNC87" s="38"/>
      <c r="RND87" s="38"/>
      <c r="RNE87" s="38"/>
      <c r="RNF87" s="38"/>
      <c r="RNG87" s="38"/>
      <c r="RNH87" s="38"/>
      <c r="RNI87" s="38"/>
      <c r="RNJ87" s="38"/>
      <c r="RNK87" s="38"/>
      <c r="RNL87" s="38"/>
      <c r="RNM87" s="38"/>
      <c r="RNN87" s="38"/>
      <c r="RNO87" s="38"/>
      <c r="RNP87" s="38"/>
      <c r="RNQ87" s="38"/>
      <c r="RNR87" s="38"/>
      <c r="RNS87" s="38"/>
      <c r="RNT87" s="38"/>
      <c r="RNU87" s="38"/>
      <c r="RNV87" s="38"/>
      <c r="RNW87" s="38"/>
      <c r="RNX87" s="38"/>
      <c r="RNY87" s="38"/>
      <c r="RNZ87" s="38"/>
      <c r="ROA87" s="38"/>
      <c r="ROB87" s="38"/>
      <c r="ROC87" s="38"/>
      <c r="ROD87" s="38"/>
      <c r="ROE87" s="38"/>
      <c r="ROF87" s="38"/>
      <c r="ROG87" s="38"/>
      <c r="ROH87" s="38"/>
      <c r="ROI87" s="38"/>
      <c r="ROJ87" s="38"/>
      <c r="ROK87" s="38"/>
      <c r="ROL87" s="38"/>
      <c r="ROM87" s="38"/>
      <c r="RON87" s="38"/>
      <c r="ROO87" s="38"/>
      <c r="ROP87" s="38"/>
      <c r="ROQ87" s="38"/>
      <c r="ROR87" s="38"/>
      <c r="ROS87" s="38"/>
      <c r="ROT87" s="38"/>
      <c r="ROU87" s="38"/>
      <c r="ROV87" s="38"/>
      <c r="ROW87" s="38"/>
      <c r="ROX87" s="38"/>
      <c r="ROY87" s="38"/>
      <c r="ROZ87" s="38"/>
      <c r="RPA87" s="38"/>
      <c r="RPB87" s="38"/>
      <c r="RPC87" s="38"/>
      <c r="RPD87" s="38"/>
      <c r="RPE87" s="38"/>
      <c r="RPF87" s="38"/>
      <c r="RPG87" s="38"/>
      <c r="RPH87" s="38"/>
      <c r="RPI87" s="38"/>
      <c r="RPJ87" s="38"/>
      <c r="RPK87" s="38"/>
      <c r="RPL87" s="38"/>
      <c r="RPM87" s="38"/>
      <c r="RPN87" s="38"/>
      <c r="RPO87" s="38"/>
      <c r="RPP87" s="38"/>
      <c r="RPQ87" s="38"/>
      <c r="RPR87" s="38"/>
      <c r="RPS87" s="38"/>
      <c r="RPT87" s="38"/>
      <c r="RPU87" s="38"/>
      <c r="RPV87" s="38"/>
      <c r="RPW87" s="38"/>
      <c r="RPX87" s="38"/>
      <c r="RPY87" s="38"/>
      <c r="RPZ87" s="38"/>
      <c r="RQA87" s="38"/>
      <c r="RQB87" s="38"/>
      <c r="RQC87" s="38"/>
      <c r="RQD87" s="38"/>
      <c r="RQE87" s="38"/>
      <c r="RQF87" s="38"/>
      <c r="RQG87" s="38"/>
      <c r="RQH87" s="38"/>
      <c r="RQI87" s="38"/>
      <c r="RQJ87" s="38"/>
      <c r="RQK87" s="38"/>
      <c r="RQL87" s="38"/>
      <c r="RQM87" s="38"/>
      <c r="RQN87" s="38"/>
      <c r="RQO87" s="38"/>
      <c r="RQP87" s="38"/>
      <c r="RQQ87" s="38"/>
      <c r="RQR87" s="38"/>
      <c r="RQS87" s="38"/>
      <c r="RQT87" s="38"/>
      <c r="RQU87" s="38"/>
      <c r="RQV87" s="38"/>
      <c r="RQW87" s="38"/>
      <c r="RQX87" s="38"/>
      <c r="RQY87" s="38"/>
      <c r="RQZ87" s="38"/>
      <c r="RRA87" s="38"/>
      <c r="RRB87" s="38"/>
      <c r="RRC87" s="38"/>
      <c r="RRD87" s="38"/>
      <c r="RRE87" s="38"/>
      <c r="RRF87" s="38"/>
      <c r="RRG87" s="38"/>
      <c r="RRH87" s="38"/>
      <c r="RRI87" s="38"/>
      <c r="RRJ87" s="38"/>
      <c r="RRK87" s="38"/>
      <c r="RRL87" s="38"/>
      <c r="RRM87" s="38"/>
      <c r="RRN87" s="38"/>
      <c r="RRO87" s="38"/>
      <c r="RRP87" s="38"/>
      <c r="RRQ87" s="38"/>
      <c r="RRR87" s="38"/>
      <c r="RRS87" s="38"/>
      <c r="RRT87" s="38"/>
      <c r="RRU87" s="38"/>
      <c r="RRV87" s="38"/>
      <c r="RRW87" s="38"/>
      <c r="RRX87" s="38"/>
      <c r="RRY87" s="38"/>
      <c r="RRZ87" s="38"/>
      <c r="RSA87" s="38"/>
      <c r="RSB87" s="38"/>
      <c r="RSC87" s="38"/>
      <c r="RSD87" s="38"/>
      <c r="RSE87" s="38"/>
      <c r="RSF87" s="38"/>
      <c r="RSG87" s="38"/>
      <c r="RSH87" s="38"/>
      <c r="RSI87" s="38"/>
      <c r="RSJ87" s="38"/>
      <c r="RSK87" s="38"/>
      <c r="RSL87" s="38"/>
      <c r="RSM87" s="38"/>
      <c r="RSN87" s="38"/>
      <c r="RSO87" s="38"/>
      <c r="RSP87" s="38"/>
      <c r="RSQ87" s="38"/>
      <c r="RSR87" s="38"/>
      <c r="RSS87" s="38"/>
      <c r="RST87" s="38"/>
      <c r="RSU87" s="38"/>
      <c r="RSV87" s="38"/>
      <c r="RSW87" s="38"/>
      <c r="RSX87" s="38"/>
      <c r="RSY87" s="38"/>
      <c r="RSZ87" s="38"/>
      <c r="RTA87" s="38"/>
      <c r="RTB87" s="38"/>
      <c r="RTC87" s="38"/>
      <c r="RTD87" s="38"/>
      <c r="RTE87" s="38"/>
      <c r="RTF87" s="38"/>
      <c r="RTG87" s="38"/>
      <c r="RTH87" s="38"/>
      <c r="RTI87" s="38"/>
      <c r="RTJ87" s="38"/>
      <c r="RTK87" s="38"/>
      <c r="RTL87" s="38"/>
      <c r="RTM87" s="38"/>
      <c r="RTN87" s="38"/>
      <c r="RTO87" s="38"/>
      <c r="RTP87" s="38"/>
      <c r="RTQ87" s="38"/>
      <c r="RTR87" s="38"/>
      <c r="RTS87" s="38"/>
      <c r="RTT87" s="38"/>
      <c r="RTU87" s="38"/>
      <c r="RTV87" s="38"/>
      <c r="RTW87" s="38"/>
      <c r="RTX87" s="38"/>
      <c r="RTY87" s="38"/>
      <c r="RTZ87" s="38"/>
      <c r="RUA87" s="38"/>
      <c r="RUB87" s="38"/>
      <c r="RUC87" s="38"/>
      <c r="RUD87" s="38"/>
      <c r="RUE87" s="38"/>
      <c r="RUF87" s="38"/>
      <c r="RUG87" s="38"/>
      <c r="RUH87" s="38"/>
      <c r="RUI87" s="38"/>
      <c r="RUJ87" s="38"/>
      <c r="RUK87" s="38"/>
      <c r="RUL87" s="38"/>
      <c r="RUM87" s="38"/>
      <c r="RUN87" s="38"/>
      <c r="RUO87" s="38"/>
      <c r="RUP87" s="38"/>
      <c r="RUQ87" s="38"/>
      <c r="RUR87" s="38"/>
      <c r="RUS87" s="38"/>
      <c r="RUT87" s="38"/>
      <c r="RUU87" s="38"/>
      <c r="RUV87" s="38"/>
      <c r="RUW87" s="38"/>
      <c r="RUX87" s="38"/>
      <c r="RUY87" s="38"/>
      <c r="RUZ87" s="38"/>
      <c r="RVA87" s="38"/>
      <c r="RVB87" s="38"/>
      <c r="RVC87" s="38"/>
      <c r="RVD87" s="38"/>
      <c r="RVE87" s="38"/>
      <c r="RVF87" s="38"/>
      <c r="RVG87" s="38"/>
      <c r="RVH87" s="38"/>
      <c r="RVI87" s="38"/>
      <c r="RVJ87" s="38"/>
      <c r="RVK87" s="38"/>
      <c r="RVL87" s="38"/>
      <c r="RVM87" s="38"/>
      <c r="RVN87" s="38"/>
      <c r="RVO87" s="38"/>
      <c r="RVP87" s="38"/>
      <c r="RVQ87" s="38"/>
      <c r="RVR87" s="38"/>
      <c r="RVS87" s="38"/>
      <c r="RVT87" s="38"/>
      <c r="RVU87" s="38"/>
      <c r="RVV87" s="38"/>
      <c r="RVW87" s="38"/>
      <c r="RVX87" s="38"/>
      <c r="RVY87" s="38"/>
      <c r="RVZ87" s="38"/>
      <c r="RWA87" s="38"/>
      <c r="RWB87" s="38"/>
      <c r="RWC87" s="38"/>
      <c r="RWD87" s="38"/>
      <c r="RWE87" s="38"/>
      <c r="RWF87" s="38"/>
      <c r="RWG87" s="38"/>
      <c r="RWH87" s="38"/>
      <c r="RWI87" s="38"/>
      <c r="RWJ87" s="38"/>
      <c r="RWK87" s="38"/>
      <c r="RWL87" s="38"/>
      <c r="RWM87" s="38"/>
      <c r="RWN87" s="38"/>
      <c r="RWO87" s="38"/>
      <c r="RWP87" s="38"/>
      <c r="RWQ87" s="38"/>
      <c r="RWR87" s="38"/>
      <c r="RWS87" s="38"/>
      <c r="RWT87" s="38"/>
      <c r="RWU87" s="38"/>
      <c r="RWV87" s="38"/>
      <c r="RWW87" s="38"/>
      <c r="RWX87" s="38"/>
      <c r="RWY87" s="38"/>
      <c r="RWZ87" s="38"/>
      <c r="RXA87" s="38"/>
      <c r="RXB87" s="38"/>
      <c r="RXC87" s="38"/>
      <c r="RXD87" s="38"/>
      <c r="RXE87" s="38"/>
      <c r="RXF87" s="38"/>
      <c r="RXG87" s="38"/>
      <c r="RXH87" s="38"/>
      <c r="RXI87" s="38"/>
      <c r="RXJ87" s="38"/>
      <c r="RXK87" s="38"/>
      <c r="RXL87" s="38"/>
      <c r="RXM87" s="38"/>
      <c r="RXN87" s="38"/>
      <c r="RXO87" s="38"/>
      <c r="RXP87" s="38"/>
      <c r="RXQ87" s="38"/>
      <c r="RXR87" s="38"/>
      <c r="RXS87" s="38"/>
      <c r="RXT87" s="38"/>
      <c r="RXU87" s="38"/>
      <c r="RXV87" s="38"/>
      <c r="RXW87" s="38"/>
      <c r="RXX87" s="38"/>
      <c r="RXY87" s="38"/>
      <c r="RXZ87" s="38"/>
      <c r="RYA87" s="38"/>
      <c r="RYB87" s="38"/>
      <c r="RYC87" s="38"/>
      <c r="RYD87" s="38"/>
      <c r="RYE87" s="38"/>
      <c r="RYF87" s="38"/>
      <c r="RYG87" s="38"/>
      <c r="RYH87" s="38"/>
      <c r="RYI87" s="38"/>
      <c r="RYJ87" s="38"/>
      <c r="RYK87" s="38"/>
      <c r="RYL87" s="38"/>
      <c r="RYM87" s="38"/>
      <c r="RYN87" s="38"/>
      <c r="RYO87" s="38"/>
      <c r="RYP87" s="38"/>
      <c r="RYQ87" s="38"/>
      <c r="RYR87" s="38"/>
      <c r="RYS87" s="38"/>
      <c r="RYT87" s="38"/>
      <c r="RYU87" s="38"/>
      <c r="RYV87" s="38"/>
      <c r="RYW87" s="38"/>
      <c r="RYX87" s="38"/>
      <c r="RYY87" s="38"/>
      <c r="RYZ87" s="38"/>
      <c r="RZA87" s="38"/>
      <c r="RZB87" s="38"/>
      <c r="RZC87" s="38"/>
      <c r="RZD87" s="38"/>
      <c r="RZE87" s="38"/>
      <c r="RZF87" s="38"/>
      <c r="RZG87" s="38"/>
      <c r="RZH87" s="38"/>
      <c r="RZI87" s="38"/>
      <c r="RZJ87" s="38"/>
      <c r="RZK87" s="38"/>
      <c r="RZL87" s="38"/>
      <c r="RZM87" s="38"/>
      <c r="RZN87" s="38"/>
      <c r="RZO87" s="38"/>
      <c r="RZP87" s="38"/>
      <c r="RZQ87" s="38"/>
      <c r="RZR87" s="38"/>
      <c r="RZS87" s="38"/>
      <c r="RZT87" s="38"/>
      <c r="RZU87" s="38"/>
      <c r="RZV87" s="38"/>
      <c r="RZW87" s="38"/>
      <c r="RZX87" s="38"/>
      <c r="RZY87" s="38"/>
      <c r="RZZ87" s="38"/>
      <c r="SAA87" s="38"/>
      <c r="SAB87" s="38"/>
      <c r="SAC87" s="38"/>
      <c r="SAD87" s="38"/>
      <c r="SAE87" s="38"/>
      <c r="SAF87" s="38"/>
      <c r="SAG87" s="38"/>
      <c r="SAH87" s="38"/>
      <c r="SAI87" s="38"/>
      <c r="SAJ87" s="38"/>
      <c r="SAK87" s="38"/>
      <c r="SAL87" s="38"/>
      <c r="SAM87" s="38"/>
      <c r="SAN87" s="38"/>
      <c r="SAO87" s="38"/>
      <c r="SAP87" s="38"/>
      <c r="SAQ87" s="38"/>
      <c r="SAR87" s="38"/>
      <c r="SAS87" s="38"/>
      <c r="SAT87" s="38"/>
      <c r="SAU87" s="38"/>
      <c r="SAV87" s="38"/>
      <c r="SAW87" s="38"/>
      <c r="SAX87" s="38"/>
      <c r="SAY87" s="38"/>
      <c r="SAZ87" s="38"/>
      <c r="SBA87" s="38"/>
      <c r="SBB87" s="38"/>
      <c r="SBC87" s="38"/>
      <c r="SBD87" s="38"/>
      <c r="SBE87" s="38"/>
      <c r="SBF87" s="38"/>
      <c r="SBG87" s="38"/>
      <c r="SBH87" s="38"/>
      <c r="SBI87" s="38"/>
      <c r="SBJ87" s="38"/>
      <c r="SBK87" s="38"/>
      <c r="SBL87" s="38"/>
      <c r="SBM87" s="38"/>
      <c r="SBN87" s="38"/>
      <c r="SBO87" s="38"/>
      <c r="SBP87" s="38"/>
      <c r="SBQ87" s="38"/>
      <c r="SBR87" s="38"/>
      <c r="SBS87" s="38"/>
      <c r="SBT87" s="38"/>
      <c r="SBU87" s="38"/>
      <c r="SBV87" s="38"/>
      <c r="SBW87" s="38"/>
      <c r="SBX87" s="38"/>
      <c r="SBY87" s="38"/>
      <c r="SBZ87" s="38"/>
      <c r="SCA87" s="38"/>
      <c r="SCB87" s="38"/>
      <c r="SCC87" s="38"/>
      <c r="SCD87" s="38"/>
      <c r="SCE87" s="38"/>
      <c r="SCF87" s="38"/>
      <c r="SCG87" s="38"/>
      <c r="SCH87" s="38"/>
      <c r="SCI87" s="38"/>
      <c r="SCJ87" s="38"/>
      <c r="SCK87" s="38"/>
      <c r="SCL87" s="38"/>
      <c r="SCM87" s="38"/>
      <c r="SCN87" s="38"/>
      <c r="SCO87" s="38"/>
      <c r="SCP87" s="38"/>
      <c r="SCQ87" s="38"/>
      <c r="SCR87" s="38"/>
      <c r="SCS87" s="38"/>
      <c r="SCT87" s="38"/>
      <c r="SCU87" s="38"/>
      <c r="SCV87" s="38"/>
      <c r="SCW87" s="38"/>
      <c r="SCX87" s="38"/>
      <c r="SCY87" s="38"/>
      <c r="SCZ87" s="38"/>
      <c r="SDA87" s="38"/>
      <c r="SDB87" s="38"/>
      <c r="SDC87" s="38"/>
      <c r="SDD87" s="38"/>
      <c r="SDE87" s="38"/>
      <c r="SDF87" s="38"/>
      <c r="SDG87" s="38"/>
      <c r="SDH87" s="38"/>
      <c r="SDI87" s="38"/>
      <c r="SDJ87" s="38"/>
      <c r="SDK87" s="38"/>
      <c r="SDL87" s="38"/>
      <c r="SDM87" s="38"/>
      <c r="SDN87" s="38"/>
      <c r="SDO87" s="38"/>
      <c r="SDP87" s="38"/>
      <c r="SDQ87" s="38"/>
      <c r="SDR87" s="38"/>
      <c r="SDS87" s="38"/>
      <c r="SDT87" s="38"/>
      <c r="SDU87" s="38"/>
      <c r="SDV87" s="38"/>
      <c r="SDW87" s="38"/>
      <c r="SDX87" s="38"/>
      <c r="SDY87" s="38"/>
      <c r="SDZ87" s="38"/>
      <c r="SEA87" s="38"/>
      <c r="SEB87" s="38"/>
      <c r="SEC87" s="38"/>
      <c r="SED87" s="38"/>
      <c r="SEE87" s="38"/>
      <c r="SEF87" s="38"/>
      <c r="SEG87" s="38"/>
      <c r="SEH87" s="38"/>
      <c r="SEI87" s="38"/>
      <c r="SEJ87" s="38"/>
      <c r="SEK87" s="38"/>
      <c r="SEL87" s="38"/>
      <c r="SEM87" s="38"/>
      <c r="SEN87" s="38"/>
      <c r="SEO87" s="38"/>
      <c r="SEP87" s="38"/>
      <c r="SEQ87" s="38"/>
      <c r="SER87" s="38"/>
      <c r="SES87" s="38"/>
      <c r="SET87" s="38"/>
      <c r="SEU87" s="38"/>
      <c r="SEV87" s="38"/>
      <c r="SEW87" s="38"/>
      <c r="SEX87" s="38"/>
      <c r="SEY87" s="38"/>
      <c r="SEZ87" s="38"/>
      <c r="SFA87" s="38"/>
      <c r="SFB87" s="38"/>
      <c r="SFC87" s="38"/>
      <c r="SFD87" s="38"/>
      <c r="SFE87" s="38"/>
      <c r="SFF87" s="38"/>
      <c r="SFG87" s="38"/>
      <c r="SFH87" s="38"/>
      <c r="SFI87" s="38"/>
      <c r="SFJ87" s="38"/>
      <c r="SFK87" s="38"/>
      <c r="SFL87" s="38"/>
      <c r="SFM87" s="38"/>
      <c r="SFN87" s="38"/>
      <c r="SFO87" s="38"/>
      <c r="SFP87" s="38"/>
      <c r="SFQ87" s="38"/>
      <c r="SFR87" s="38"/>
      <c r="SFS87" s="38"/>
      <c r="SFT87" s="38"/>
      <c r="SFU87" s="38"/>
      <c r="SFV87" s="38"/>
      <c r="SFW87" s="38"/>
      <c r="SFX87" s="38"/>
      <c r="SFY87" s="38"/>
      <c r="SFZ87" s="38"/>
      <c r="SGA87" s="38"/>
      <c r="SGB87" s="38"/>
      <c r="SGC87" s="38"/>
      <c r="SGD87" s="38"/>
      <c r="SGE87" s="38"/>
      <c r="SGF87" s="38"/>
      <c r="SGG87" s="38"/>
      <c r="SGH87" s="38"/>
      <c r="SGI87" s="38"/>
      <c r="SGJ87" s="38"/>
      <c r="SGK87" s="38"/>
      <c r="SGL87" s="38"/>
      <c r="SGM87" s="38"/>
      <c r="SGN87" s="38"/>
      <c r="SGO87" s="38"/>
      <c r="SGP87" s="38"/>
      <c r="SGQ87" s="38"/>
      <c r="SGR87" s="38"/>
      <c r="SGS87" s="38"/>
      <c r="SGT87" s="38"/>
      <c r="SGU87" s="38"/>
      <c r="SGV87" s="38"/>
      <c r="SGW87" s="38"/>
      <c r="SGX87" s="38"/>
      <c r="SGY87" s="38"/>
      <c r="SGZ87" s="38"/>
      <c r="SHA87" s="38"/>
      <c r="SHB87" s="38"/>
      <c r="SHC87" s="38"/>
      <c r="SHD87" s="38"/>
      <c r="SHE87" s="38"/>
      <c r="SHF87" s="38"/>
      <c r="SHG87" s="38"/>
      <c r="SHH87" s="38"/>
      <c r="SHI87" s="38"/>
      <c r="SHJ87" s="38"/>
      <c r="SHK87" s="38"/>
      <c r="SHL87" s="38"/>
      <c r="SHM87" s="38"/>
      <c r="SHN87" s="38"/>
      <c r="SHO87" s="38"/>
      <c r="SHP87" s="38"/>
      <c r="SHQ87" s="38"/>
      <c r="SHR87" s="38"/>
      <c r="SHS87" s="38"/>
      <c r="SHT87" s="38"/>
      <c r="SHU87" s="38"/>
      <c r="SHV87" s="38"/>
      <c r="SHW87" s="38"/>
      <c r="SHX87" s="38"/>
      <c r="SHY87" s="38"/>
      <c r="SHZ87" s="38"/>
      <c r="SIA87" s="38"/>
      <c r="SIB87" s="38"/>
      <c r="SIC87" s="38"/>
      <c r="SID87" s="38"/>
      <c r="SIE87" s="38"/>
      <c r="SIF87" s="38"/>
      <c r="SIG87" s="38"/>
      <c r="SIH87" s="38"/>
      <c r="SII87" s="38"/>
      <c r="SIJ87" s="38"/>
      <c r="SIK87" s="38"/>
      <c r="SIL87" s="38"/>
      <c r="SIM87" s="38"/>
      <c r="SIN87" s="38"/>
      <c r="SIO87" s="38"/>
      <c r="SIP87" s="38"/>
      <c r="SIQ87" s="38"/>
      <c r="SIR87" s="38"/>
      <c r="SIS87" s="38"/>
      <c r="SIT87" s="38"/>
      <c r="SIU87" s="38"/>
      <c r="SIV87" s="38"/>
      <c r="SIW87" s="38"/>
      <c r="SIX87" s="38"/>
      <c r="SIY87" s="38"/>
      <c r="SIZ87" s="38"/>
      <c r="SJA87" s="38"/>
      <c r="SJB87" s="38"/>
      <c r="SJC87" s="38"/>
      <c r="SJD87" s="38"/>
      <c r="SJE87" s="38"/>
      <c r="SJF87" s="38"/>
      <c r="SJG87" s="38"/>
      <c r="SJH87" s="38"/>
      <c r="SJI87" s="38"/>
      <c r="SJJ87" s="38"/>
      <c r="SJK87" s="38"/>
      <c r="SJL87" s="38"/>
      <c r="SJM87" s="38"/>
      <c r="SJN87" s="38"/>
      <c r="SJO87" s="38"/>
      <c r="SJP87" s="38"/>
      <c r="SJQ87" s="38"/>
      <c r="SJR87" s="38"/>
      <c r="SJS87" s="38"/>
      <c r="SJT87" s="38"/>
      <c r="SJU87" s="38"/>
      <c r="SJV87" s="38"/>
      <c r="SJW87" s="38"/>
      <c r="SJX87" s="38"/>
      <c r="SJY87" s="38"/>
      <c r="SJZ87" s="38"/>
      <c r="SKA87" s="38"/>
      <c r="SKB87" s="38"/>
      <c r="SKC87" s="38"/>
      <c r="SKD87" s="38"/>
      <c r="SKE87" s="38"/>
      <c r="SKF87" s="38"/>
      <c r="SKG87" s="38"/>
      <c r="SKH87" s="38"/>
      <c r="SKI87" s="38"/>
      <c r="SKJ87" s="38"/>
      <c r="SKK87" s="38"/>
      <c r="SKL87" s="38"/>
      <c r="SKM87" s="38"/>
      <c r="SKN87" s="38"/>
      <c r="SKO87" s="38"/>
      <c r="SKP87" s="38"/>
      <c r="SKQ87" s="38"/>
      <c r="SKR87" s="38"/>
      <c r="SKS87" s="38"/>
      <c r="SKT87" s="38"/>
      <c r="SKU87" s="38"/>
      <c r="SKV87" s="38"/>
      <c r="SKW87" s="38"/>
      <c r="SKX87" s="38"/>
      <c r="SKY87" s="38"/>
      <c r="SKZ87" s="38"/>
      <c r="SLA87" s="38"/>
      <c r="SLB87" s="38"/>
      <c r="SLC87" s="38"/>
      <c r="SLD87" s="38"/>
      <c r="SLE87" s="38"/>
      <c r="SLF87" s="38"/>
      <c r="SLG87" s="38"/>
      <c r="SLH87" s="38"/>
      <c r="SLI87" s="38"/>
      <c r="SLJ87" s="38"/>
      <c r="SLK87" s="38"/>
      <c r="SLL87" s="38"/>
      <c r="SLM87" s="38"/>
      <c r="SLN87" s="38"/>
      <c r="SLO87" s="38"/>
      <c r="SLP87" s="38"/>
      <c r="SLQ87" s="38"/>
      <c r="SLR87" s="38"/>
      <c r="SLS87" s="38"/>
      <c r="SLT87" s="38"/>
      <c r="SLU87" s="38"/>
      <c r="SLV87" s="38"/>
      <c r="SLW87" s="38"/>
      <c r="SLX87" s="38"/>
      <c r="SLY87" s="38"/>
      <c r="SLZ87" s="38"/>
      <c r="SMA87" s="38"/>
      <c r="SMB87" s="38"/>
      <c r="SMC87" s="38"/>
      <c r="SMD87" s="38"/>
      <c r="SME87" s="38"/>
      <c r="SMF87" s="38"/>
      <c r="SMG87" s="38"/>
      <c r="SMH87" s="38"/>
      <c r="SMI87" s="38"/>
      <c r="SMJ87" s="38"/>
      <c r="SMK87" s="38"/>
      <c r="SML87" s="38"/>
      <c r="SMM87" s="38"/>
      <c r="SMN87" s="38"/>
      <c r="SMO87" s="38"/>
      <c r="SMP87" s="38"/>
      <c r="SMQ87" s="38"/>
      <c r="SMR87" s="38"/>
      <c r="SMS87" s="38"/>
      <c r="SMT87" s="38"/>
      <c r="SMU87" s="38"/>
      <c r="SMV87" s="38"/>
      <c r="SMW87" s="38"/>
      <c r="SMX87" s="38"/>
      <c r="SMY87" s="38"/>
      <c r="SMZ87" s="38"/>
      <c r="SNA87" s="38"/>
      <c r="SNB87" s="38"/>
      <c r="SNC87" s="38"/>
      <c r="SND87" s="38"/>
      <c r="SNE87" s="38"/>
      <c r="SNF87" s="38"/>
      <c r="SNG87" s="38"/>
      <c r="SNH87" s="38"/>
      <c r="SNI87" s="38"/>
      <c r="SNJ87" s="38"/>
      <c r="SNK87" s="38"/>
      <c r="SNL87" s="38"/>
      <c r="SNM87" s="38"/>
      <c r="SNN87" s="38"/>
      <c r="SNO87" s="38"/>
      <c r="SNP87" s="38"/>
      <c r="SNQ87" s="38"/>
      <c r="SNR87" s="38"/>
      <c r="SNS87" s="38"/>
      <c r="SNT87" s="38"/>
      <c r="SNU87" s="38"/>
      <c r="SNV87" s="38"/>
      <c r="SNW87" s="38"/>
      <c r="SNX87" s="38"/>
      <c r="SNY87" s="38"/>
      <c r="SNZ87" s="38"/>
      <c r="SOA87" s="38"/>
      <c r="SOB87" s="38"/>
      <c r="SOC87" s="38"/>
      <c r="SOD87" s="38"/>
      <c r="SOE87" s="38"/>
      <c r="SOF87" s="38"/>
      <c r="SOG87" s="38"/>
      <c r="SOH87" s="38"/>
      <c r="SOI87" s="38"/>
      <c r="SOJ87" s="38"/>
      <c r="SOK87" s="38"/>
      <c r="SOL87" s="38"/>
      <c r="SOM87" s="38"/>
      <c r="SON87" s="38"/>
      <c r="SOO87" s="38"/>
      <c r="SOP87" s="38"/>
      <c r="SOQ87" s="38"/>
      <c r="SOR87" s="38"/>
      <c r="SOS87" s="38"/>
      <c r="SOT87" s="38"/>
      <c r="SOU87" s="38"/>
      <c r="SOV87" s="38"/>
      <c r="SOW87" s="38"/>
      <c r="SOX87" s="38"/>
      <c r="SOY87" s="38"/>
      <c r="SOZ87" s="38"/>
      <c r="SPA87" s="38"/>
      <c r="SPB87" s="38"/>
      <c r="SPC87" s="38"/>
      <c r="SPD87" s="38"/>
      <c r="SPE87" s="38"/>
      <c r="SPF87" s="38"/>
      <c r="SPG87" s="38"/>
      <c r="SPH87" s="38"/>
      <c r="SPI87" s="38"/>
      <c r="SPJ87" s="38"/>
      <c r="SPK87" s="38"/>
      <c r="SPL87" s="38"/>
      <c r="SPM87" s="38"/>
      <c r="SPN87" s="38"/>
      <c r="SPO87" s="38"/>
      <c r="SPP87" s="38"/>
      <c r="SPQ87" s="38"/>
      <c r="SPR87" s="38"/>
      <c r="SPS87" s="38"/>
      <c r="SPT87" s="38"/>
      <c r="SPU87" s="38"/>
      <c r="SPV87" s="38"/>
      <c r="SPW87" s="38"/>
      <c r="SPX87" s="38"/>
      <c r="SPY87" s="38"/>
      <c r="SPZ87" s="38"/>
      <c r="SQA87" s="38"/>
      <c r="SQB87" s="38"/>
      <c r="SQC87" s="38"/>
      <c r="SQD87" s="38"/>
      <c r="SQE87" s="38"/>
      <c r="SQF87" s="38"/>
      <c r="SQG87" s="38"/>
      <c r="SQH87" s="38"/>
      <c r="SQI87" s="38"/>
      <c r="SQJ87" s="38"/>
      <c r="SQK87" s="38"/>
      <c r="SQL87" s="38"/>
      <c r="SQM87" s="38"/>
      <c r="SQN87" s="38"/>
      <c r="SQO87" s="38"/>
      <c r="SQP87" s="38"/>
      <c r="SQQ87" s="38"/>
      <c r="SQR87" s="38"/>
      <c r="SQS87" s="38"/>
      <c r="SQT87" s="38"/>
      <c r="SQU87" s="38"/>
      <c r="SQV87" s="38"/>
      <c r="SQW87" s="38"/>
      <c r="SQX87" s="38"/>
      <c r="SQY87" s="38"/>
      <c r="SQZ87" s="38"/>
      <c r="SRA87" s="38"/>
      <c r="SRB87" s="38"/>
      <c r="SRC87" s="38"/>
      <c r="SRD87" s="38"/>
      <c r="SRE87" s="38"/>
      <c r="SRF87" s="38"/>
      <c r="SRG87" s="38"/>
      <c r="SRH87" s="38"/>
      <c r="SRI87" s="38"/>
      <c r="SRJ87" s="38"/>
      <c r="SRK87" s="38"/>
      <c r="SRL87" s="38"/>
      <c r="SRM87" s="38"/>
      <c r="SRN87" s="38"/>
      <c r="SRO87" s="38"/>
      <c r="SRP87" s="38"/>
      <c r="SRQ87" s="38"/>
      <c r="SRR87" s="38"/>
      <c r="SRS87" s="38"/>
      <c r="SRT87" s="38"/>
      <c r="SRU87" s="38"/>
      <c r="SRV87" s="38"/>
      <c r="SRW87" s="38"/>
      <c r="SRX87" s="38"/>
      <c r="SRY87" s="38"/>
      <c r="SRZ87" s="38"/>
      <c r="SSA87" s="38"/>
      <c r="SSB87" s="38"/>
      <c r="SSC87" s="38"/>
      <c r="SSD87" s="38"/>
      <c r="SSE87" s="38"/>
      <c r="SSF87" s="38"/>
      <c r="SSG87" s="38"/>
      <c r="SSH87" s="38"/>
      <c r="SSI87" s="38"/>
      <c r="SSJ87" s="38"/>
      <c r="SSK87" s="38"/>
      <c r="SSL87" s="38"/>
      <c r="SSM87" s="38"/>
      <c r="SSN87" s="38"/>
      <c r="SSO87" s="38"/>
      <c r="SSP87" s="38"/>
      <c r="SSQ87" s="38"/>
      <c r="SSR87" s="38"/>
      <c r="SSS87" s="38"/>
      <c r="SST87" s="38"/>
      <c r="SSU87" s="38"/>
      <c r="SSV87" s="38"/>
      <c r="SSW87" s="38"/>
      <c r="SSX87" s="38"/>
      <c r="SSY87" s="38"/>
      <c r="SSZ87" s="38"/>
      <c r="STA87" s="38"/>
      <c r="STB87" s="38"/>
      <c r="STC87" s="38"/>
      <c r="STD87" s="38"/>
      <c r="STE87" s="38"/>
      <c r="STF87" s="38"/>
      <c r="STG87" s="38"/>
      <c r="STH87" s="38"/>
      <c r="STI87" s="38"/>
      <c r="STJ87" s="38"/>
      <c r="STK87" s="38"/>
      <c r="STL87" s="38"/>
      <c r="STM87" s="38"/>
      <c r="STN87" s="38"/>
      <c r="STO87" s="38"/>
      <c r="STP87" s="38"/>
      <c r="STQ87" s="38"/>
      <c r="STR87" s="38"/>
      <c r="STS87" s="38"/>
      <c r="STT87" s="38"/>
      <c r="STU87" s="38"/>
      <c r="STV87" s="38"/>
      <c r="STW87" s="38"/>
      <c r="STX87" s="38"/>
      <c r="STY87" s="38"/>
      <c r="STZ87" s="38"/>
      <c r="SUA87" s="38"/>
      <c r="SUB87" s="38"/>
      <c r="SUC87" s="38"/>
      <c r="SUD87" s="38"/>
      <c r="SUE87" s="38"/>
      <c r="SUF87" s="38"/>
      <c r="SUG87" s="38"/>
      <c r="SUH87" s="38"/>
      <c r="SUI87" s="38"/>
      <c r="SUJ87" s="38"/>
      <c r="SUK87" s="38"/>
      <c r="SUL87" s="38"/>
      <c r="SUM87" s="38"/>
      <c r="SUN87" s="38"/>
      <c r="SUO87" s="38"/>
      <c r="SUP87" s="38"/>
      <c r="SUQ87" s="38"/>
      <c r="SUR87" s="38"/>
      <c r="SUS87" s="38"/>
      <c r="SUT87" s="38"/>
      <c r="SUU87" s="38"/>
      <c r="SUV87" s="38"/>
      <c r="SUW87" s="38"/>
      <c r="SUX87" s="38"/>
      <c r="SUY87" s="38"/>
      <c r="SUZ87" s="38"/>
      <c r="SVA87" s="38"/>
      <c r="SVB87" s="38"/>
      <c r="SVC87" s="38"/>
      <c r="SVD87" s="38"/>
      <c r="SVE87" s="38"/>
      <c r="SVF87" s="38"/>
      <c r="SVG87" s="38"/>
      <c r="SVH87" s="38"/>
      <c r="SVI87" s="38"/>
      <c r="SVJ87" s="38"/>
      <c r="SVK87" s="38"/>
      <c r="SVL87" s="38"/>
      <c r="SVM87" s="38"/>
      <c r="SVN87" s="38"/>
      <c r="SVO87" s="38"/>
      <c r="SVP87" s="38"/>
      <c r="SVQ87" s="38"/>
      <c r="SVR87" s="38"/>
      <c r="SVS87" s="38"/>
      <c r="SVT87" s="38"/>
      <c r="SVU87" s="38"/>
      <c r="SVV87" s="38"/>
      <c r="SVW87" s="38"/>
      <c r="SVX87" s="38"/>
      <c r="SVY87" s="38"/>
      <c r="SVZ87" s="38"/>
      <c r="SWA87" s="38"/>
      <c r="SWB87" s="38"/>
      <c r="SWC87" s="38"/>
      <c r="SWD87" s="38"/>
      <c r="SWE87" s="38"/>
      <c r="SWF87" s="38"/>
      <c r="SWG87" s="38"/>
      <c r="SWH87" s="38"/>
      <c r="SWI87" s="38"/>
      <c r="SWJ87" s="38"/>
      <c r="SWK87" s="38"/>
      <c r="SWL87" s="38"/>
      <c r="SWM87" s="38"/>
      <c r="SWN87" s="38"/>
      <c r="SWO87" s="38"/>
      <c r="SWP87" s="38"/>
      <c r="SWQ87" s="38"/>
      <c r="SWR87" s="38"/>
      <c r="SWS87" s="38"/>
      <c r="SWT87" s="38"/>
      <c r="SWU87" s="38"/>
      <c r="SWV87" s="38"/>
      <c r="SWW87" s="38"/>
      <c r="SWX87" s="38"/>
      <c r="SWY87" s="38"/>
      <c r="SWZ87" s="38"/>
      <c r="SXA87" s="38"/>
      <c r="SXB87" s="38"/>
      <c r="SXC87" s="38"/>
      <c r="SXD87" s="38"/>
      <c r="SXE87" s="38"/>
      <c r="SXF87" s="38"/>
      <c r="SXG87" s="38"/>
      <c r="SXH87" s="38"/>
      <c r="SXI87" s="38"/>
      <c r="SXJ87" s="38"/>
      <c r="SXK87" s="38"/>
      <c r="SXL87" s="38"/>
      <c r="SXM87" s="38"/>
      <c r="SXN87" s="38"/>
      <c r="SXO87" s="38"/>
      <c r="SXP87" s="38"/>
      <c r="SXQ87" s="38"/>
      <c r="SXR87" s="38"/>
      <c r="SXS87" s="38"/>
      <c r="SXT87" s="38"/>
      <c r="SXU87" s="38"/>
      <c r="SXV87" s="38"/>
      <c r="SXW87" s="38"/>
      <c r="SXX87" s="38"/>
      <c r="SXY87" s="38"/>
      <c r="SXZ87" s="38"/>
      <c r="SYA87" s="38"/>
      <c r="SYB87" s="38"/>
      <c r="SYC87" s="38"/>
      <c r="SYD87" s="38"/>
      <c r="SYE87" s="38"/>
      <c r="SYF87" s="38"/>
      <c r="SYG87" s="38"/>
      <c r="SYH87" s="38"/>
      <c r="SYI87" s="38"/>
      <c r="SYJ87" s="38"/>
      <c r="SYK87" s="38"/>
      <c r="SYL87" s="38"/>
      <c r="SYM87" s="38"/>
      <c r="SYN87" s="38"/>
      <c r="SYO87" s="38"/>
      <c r="SYP87" s="38"/>
      <c r="SYQ87" s="38"/>
      <c r="SYR87" s="38"/>
      <c r="SYS87" s="38"/>
      <c r="SYT87" s="38"/>
      <c r="SYU87" s="38"/>
      <c r="SYV87" s="38"/>
      <c r="SYW87" s="38"/>
      <c r="SYX87" s="38"/>
      <c r="SYY87" s="38"/>
      <c r="SYZ87" s="38"/>
      <c r="SZA87" s="38"/>
      <c r="SZB87" s="38"/>
      <c r="SZC87" s="38"/>
      <c r="SZD87" s="38"/>
      <c r="SZE87" s="38"/>
      <c r="SZF87" s="38"/>
      <c r="SZG87" s="38"/>
      <c r="SZH87" s="38"/>
      <c r="SZI87" s="38"/>
      <c r="SZJ87" s="38"/>
      <c r="SZK87" s="38"/>
      <c r="SZL87" s="38"/>
      <c r="SZM87" s="38"/>
      <c r="SZN87" s="38"/>
      <c r="SZO87" s="38"/>
      <c r="SZP87" s="38"/>
      <c r="SZQ87" s="38"/>
      <c r="SZR87" s="38"/>
      <c r="SZS87" s="38"/>
      <c r="SZT87" s="38"/>
      <c r="SZU87" s="38"/>
      <c r="SZV87" s="38"/>
      <c r="SZW87" s="38"/>
      <c r="SZX87" s="38"/>
      <c r="SZY87" s="38"/>
      <c r="SZZ87" s="38"/>
      <c r="TAA87" s="38"/>
      <c r="TAB87" s="38"/>
      <c r="TAC87" s="38"/>
      <c r="TAD87" s="38"/>
      <c r="TAE87" s="38"/>
      <c r="TAF87" s="38"/>
      <c r="TAG87" s="38"/>
      <c r="TAH87" s="38"/>
      <c r="TAI87" s="38"/>
      <c r="TAJ87" s="38"/>
      <c r="TAK87" s="38"/>
      <c r="TAL87" s="38"/>
      <c r="TAM87" s="38"/>
      <c r="TAN87" s="38"/>
      <c r="TAO87" s="38"/>
      <c r="TAP87" s="38"/>
      <c r="TAQ87" s="38"/>
      <c r="TAR87" s="38"/>
      <c r="TAS87" s="38"/>
      <c r="TAT87" s="38"/>
      <c r="TAU87" s="38"/>
      <c r="TAV87" s="38"/>
      <c r="TAW87" s="38"/>
      <c r="TAX87" s="38"/>
      <c r="TAY87" s="38"/>
      <c r="TAZ87" s="38"/>
      <c r="TBA87" s="38"/>
      <c r="TBB87" s="38"/>
      <c r="TBC87" s="38"/>
      <c r="TBD87" s="38"/>
      <c r="TBE87" s="38"/>
      <c r="TBF87" s="38"/>
      <c r="TBG87" s="38"/>
      <c r="TBH87" s="38"/>
      <c r="TBI87" s="38"/>
      <c r="TBJ87" s="38"/>
      <c r="TBK87" s="38"/>
      <c r="TBL87" s="38"/>
      <c r="TBM87" s="38"/>
      <c r="TBN87" s="38"/>
      <c r="TBO87" s="38"/>
      <c r="TBP87" s="38"/>
      <c r="TBQ87" s="38"/>
      <c r="TBR87" s="38"/>
      <c r="TBS87" s="38"/>
      <c r="TBT87" s="38"/>
      <c r="TBU87" s="38"/>
      <c r="TBV87" s="38"/>
      <c r="TBW87" s="38"/>
      <c r="TBX87" s="38"/>
      <c r="TBY87" s="38"/>
      <c r="TBZ87" s="38"/>
      <c r="TCA87" s="38"/>
      <c r="TCB87" s="38"/>
      <c r="TCC87" s="38"/>
      <c r="TCD87" s="38"/>
      <c r="TCE87" s="38"/>
      <c r="TCF87" s="38"/>
      <c r="TCG87" s="38"/>
      <c r="TCH87" s="38"/>
      <c r="TCI87" s="38"/>
      <c r="TCJ87" s="38"/>
      <c r="TCK87" s="38"/>
      <c r="TCL87" s="38"/>
      <c r="TCM87" s="38"/>
      <c r="TCN87" s="38"/>
      <c r="TCO87" s="38"/>
      <c r="TCP87" s="38"/>
      <c r="TCQ87" s="38"/>
      <c r="TCR87" s="38"/>
      <c r="TCS87" s="38"/>
      <c r="TCT87" s="38"/>
      <c r="TCU87" s="38"/>
      <c r="TCV87" s="38"/>
      <c r="TCW87" s="38"/>
      <c r="TCX87" s="38"/>
      <c r="TCY87" s="38"/>
      <c r="TCZ87" s="38"/>
      <c r="TDA87" s="38"/>
      <c r="TDB87" s="38"/>
      <c r="TDC87" s="38"/>
      <c r="TDD87" s="38"/>
      <c r="TDE87" s="38"/>
      <c r="TDF87" s="38"/>
      <c r="TDG87" s="38"/>
      <c r="TDH87" s="38"/>
      <c r="TDI87" s="38"/>
      <c r="TDJ87" s="38"/>
      <c r="TDK87" s="38"/>
      <c r="TDL87" s="38"/>
      <c r="TDM87" s="38"/>
      <c r="TDN87" s="38"/>
      <c r="TDO87" s="38"/>
      <c r="TDP87" s="38"/>
      <c r="TDQ87" s="38"/>
      <c r="TDR87" s="38"/>
      <c r="TDS87" s="38"/>
      <c r="TDT87" s="38"/>
      <c r="TDU87" s="38"/>
      <c r="TDV87" s="38"/>
      <c r="TDW87" s="38"/>
      <c r="TDX87" s="38"/>
      <c r="TDY87" s="38"/>
      <c r="TDZ87" s="38"/>
      <c r="TEA87" s="38"/>
      <c r="TEB87" s="38"/>
      <c r="TEC87" s="38"/>
      <c r="TED87" s="38"/>
      <c r="TEE87" s="38"/>
      <c r="TEF87" s="38"/>
      <c r="TEG87" s="38"/>
      <c r="TEH87" s="38"/>
      <c r="TEI87" s="38"/>
      <c r="TEJ87" s="38"/>
      <c r="TEK87" s="38"/>
      <c r="TEL87" s="38"/>
      <c r="TEM87" s="38"/>
      <c r="TEN87" s="38"/>
      <c r="TEO87" s="38"/>
      <c r="TEP87" s="38"/>
      <c r="TEQ87" s="38"/>
      <c r="TER87" s="38"/>
      <c r="TES87" s="38"/>
      <c r="TET87" s="38"/>
      <c r="TEU87" s="38"/>
      <c r="TEV87" s="38"/>
      <c r="TEW87" s="38"/>
      <c r="TEX87" s="38"/>
      <c r="TEY87" s="38"/>
      <c r="TEZ87" s="38"/>
      <c r="TFA87" s="38"/>
      <c r="TFB87" s="38"/>
      <c r="TFC87" s="38"/>
      <c r="TFD87" s="38"/>
      <c r="TFE87" s="38"/>
      <c r="TFF87" s="38"/>
      <c r="TFG87" s="38"/>
      <c r="TFH87" s="38"/>
      <c r="TFI87" s="38"/>
      <c r="TFJ87" s="38"/>
      <c r="TFK87" s="38"/>
      <c r="TFL87" s="38"/>
      <c r="TFM87" s="38"/>
      <c r="TFN87" s="38"/>
      <c r="TFO87" s="38"/>
      <c r="TFP87" s="38"/>
      <c r="TFQ87" s="38"/>
      <c r="TFR87" s="38"/>
      <c r="TFS87" s="38"/>
      <c r="TFT87" s="38"/>
      <c r="TFU87" s="38"/>
      <c r="TFV87" s="38"/>
      <c r="TFW87" s="38"/>
      <c r="TFX87" s="38"/>
      <c r="TFY87" s="38"/>
      <c r="TFZ87" s="38"/>
      <c r="TGA87" s="38"/>
      <c r="TGB87" s="38"/>
      <c r="TGC87" s="38"/>
      <c r="TGD87" s="38"/>
      <c r="TGE87" s="38"/>
      <c r="TGF87" s="38"/>
      <c r="TGG87" s="38"/>
      <c r="TGH87" s="38"/>
      <c r="TGI87" s="38"/>
      <c r="TGJ87" s="38"/>
      <c r="TGK87" s="38"/>
      <c r="TGL87" s="38"/>
      <c r="TGM87" s="38"/>
      <c r="TGN87" s="38"/>
      <c r="TGO87" s="38"/>
      <c r="TGP87" s="38"/>
      <c r="TGQ87" s="38"/>
      <c r="TGR87" s="38"/>
      <c r="TGS87" s="38"/>
      <c r="TGT87" s="38"/>
      <c r="TGU87" s="38"/>
      <c r="TGV87" s="38"/>
      <c r="TGW87" s="38"/>
      <c r="TGX87" s="38"/>
      <c r="TGY87" s="38"/>
      <c r="TGZ87" s="38"/>
      <c r="THA87" s="38"/>
      <c r="THB87" s="38"/>
      <c r="THC87" s="38"/>
      <c r="THD87" s="38"/>
      <c r="THE87" s="38"/>
      <c r="THF87" s="38"/>
      <c r="THG87" s="38"/>
      <c r="THH87" s="38"/>
      <c r="THI87" s="38"/>
      <c r="THJ87" s="38"/>
      <c r="THK87" s="38"/>
      <c r="THL87" s="38"/>
      <c r="THM87" s="38"/>
      <c r="THN87" s="38"/>
      <c r="THO87" s="38"/>
      <c r="THP87" s="38"/>
      <c r="THQ87" s="38"/>
      <c r="THR87" s="38"/>
      <c r="THS87" s="38"/>
      <c r="THT87" s="38"/>
      <c r="THU87" s="38"/>
      <c r="THV87" s="38"/>
      <c r="THW87" s="38"/>
      <c r="THX87" s="38"/>
      <c r="THY87" s="38"/>
      <c r="THZ87" s="38"/>
      <c r="TIA87" s="38"/>
      <c r="TIB87" s="38"/>
      <c r="TIC87" s="38"/>
      <c r="TID87" s="38"/>
      <c r="TIE87" s="38"/>
      <c r="TIF87" s="38"/>
      <c r="TIG87" s="38"/>
      <c r="TIH87" s="38"/>
      <c r="TII87" s="38"/>
      <c r="TIJ87" s="38"/>
      <c r="TIK87" s="38"/>
      <c r="TIL87" s="38"/>
      <c r="TIM87" s="38"/>
      <c r="TIN87" s="38"/>
      <c r="TIO87" s="38"/>
      <c r="TIP87" s="38"/>
      <c r="TIQ87" s="38"/>
      <c r="TIR87" s="38"/>
      <c r="TIS87" s="38"/>
      <c r="TIT87" s="38"/>
      <c r="TIU87" s="38"/>
      <c r="TIV87" s="38"/>
      <c r="TIW87" s="38"/>
      <c r="TIX87" s="38"/>
      <c r="TIY87" s="38"/>
      <c r="TIZ87" s="38"/>
      <c r="TJA87" s="38"/>
      <c r="TJB87" s="38"/>
      <c r="TJC87" s="38"/>
      <c r="TJD87" s="38"/>
      <c r="TJE87" s="38"/>
      <c r="TJF87" s="38"/>
      <c r="TJG87" s="38"/>
      <c r="TJH87" s="38"/>
      <c r="TJI87" s="38"/>
      <c r="TJJ87" s="38"/>
      <c r="TJK87" s="38"/>
      <c r="TJL87" s="38"/>
      <c r="TJM87" s="38"/>
      <c r="TJN87" s="38"/>
      <c r="TJO87" s="38"/>
      <c r="TJP87" s="38"/>
      <c r="TJQ87" s="38"/>
      <c r="TJR87" s="38"/>
      <c r="TJS87" s="38"/>
      <c r="TJT87" s="38"/>
      <c r="TJU87" s="38"/>
      <c r="TJV87" s="38"/>
      <c r="TJW87" s="38"/>
      <c r="TJX87" s="38"/>
      <c r="TJY87" s="38"/>
      <c r="TJZ87" s="38"/>
      <c r="TKA87" s="38"/>
      <c r="TKB87" s="38"/>
      <c r="TKC87" s="38"/>
      <c r="TKD87" s="38"/>
      <c r="TKE87" s="38"/>
      <c r="TKF87" s="38"/>
      <c r="TKG87" s="38"/>
      <c r="TKH87" s="38"/>
      <c r="TKI87" s="38"/>
      <c r="TKJ87" s="38"/>
      <c r="TKK87" s="38"/>
      <c r="TKL87" s="38"/>
      <c r="TKM87" s="38"/>
      <c r="TKN87" s="38"/>
      <c r="TKO87" s="38"/>
      <c r="TKP87" s="38"/>
      <c r="TKQ87" s="38"/>
      <c r="TKR87" s="38"/>
      <c r="TKS87" s="38"/>
      <c r="TKT87" s="38"/>
      <c r="TKU87" s="38"/>
      <c r="TKV87" s="38"/>
      <c r="TKW87" s="38"/>
      <c r="TKX87" s="38"/>
      <c r="TKY87" s="38"/>
      <c r="TKZ87" s="38"/>
      <c r="TLA87" s="38"/>
      <c r="TLB87" s="38"/>
      <c r="TLC87" s="38"/>
      <c r="TLD87" s="38"/>
      <c r="TLE87" s="38"/>
      <c r="TLF87" s="38"/>
      <c r="TLG87" s="38"/>
      <c r="TLH87" s="38"/>
      <c r="TLI87" s="38"/>
      <c r="TLJ87" s="38"/>
      <c r="TLK87" s="38"/>
      <c r="TLL87" s="38"/>
      <c r="TLM87" s="38"/>
      <c r="TLN87" s="38"/>
      <c r="TLO87" s="38"/>
      <c r="TLP87" s="38"/>
      <c r="TLQ87" s="38"/>
      <c r="TLR87" s="38"/>
      <c r="TLS87" s="38"/>
      <c r="TLT87" s="38"/>
      <c r="TLU87" s="38"/>
      <c r="TLV87" s="38"/>
      <c r="TLW87" s="38"/>
      <c r="TLX87" s="38"/>
      <c r="TLY87" s="38"/>
      <c r="TLZ87" s="38"/>
      <c r="TMA87" s="38"/>
      <c r="TMB87" s="38"/>
      <c r="TMC87" s="38"/>
      <c r="TMD87" s="38"/>
      <c r="TME87" s="38"/>
      <c r="TMF87" s="38"/>
      <c r="TMG87" s="38"/>
      <c r="TMH87" s="38"/>
      <c r="TMI87" s="38"/>
      <c r="TMJ87" s="38"/>
      <c r="TMK87" s="38"/>
      <c r="TML87" s="38"/>
      <c r="TMM87" s="38"/>
      <c r="TMN87" s="38"/>
      <c r="TMO87" s="38"/>
      <c r="TMP87" s="38"/>
      <c r="TMQ87" s="38"/>
      <c r="TMR87" s="38"/>
      <c r="TMS87" s="38"/>
      <c r="TMT87" s="38"/>
      <c r="TMU87" s="38"/>
      <c r="TMV87" s="38"/>
      <c r="TMW87" s="38"/>
      <c r="TMX87" s="38"/>
      <c r="TMY87" s="38"/>
      <c r="TMZ87" s="38"/>
      <c r="TNA87" s="38"/>
      <c r="TNB87" s="38"/>
      <c r="TNC87" s="38"/>
      <c r="TND87" s="38"/>
      <c r="TNE87" s="38"/>
      <c r="TNF87" s="38"/>
      <c r="TNG87" s="38"/>
      <c r="TNH87" s="38"/>
      <c r="TNI87" s="38"/>
      <c r="TNJ87" s="38"/>
      <c r="TNK87" s="38"/>
      <c r="TNL87" s="38"/>
      <c r="TNM87" s="38"/>
      <c r="TNN87" s="38"/>
      <c r="TNO87" s="38"/>
      <c r="TNP87" s="38"/>
      <c r="TNQ87" s="38"/>
      <c r="TNR87" s="38"/>
      <c r="TNS87" s="38"/>
      <c r="TNT87" s="38"/>
      <c r="TNU87" s="38"/>
      <c r="TNV87" s="38"/>
      <c r="TNW87" s="38"/>
      <c r="TNX87" s="38"/>
      <c r="TNY87" s="38"/>
      <c r="TNZ87" s="38"/>
      <c r="TOA87" s="38"/>
      <c r="TOB87" s="38"/>
      <c r="TOC87" s="38"/>
      <c r="TOD87" s="38"/>
      <c r="TOE87" s="38"/>
      <c r="TOF87" s="38"/>
      <c r="TOG87" s="38"/>
      <c r="TOH87" s="38"/>
      <c r="TOI87" s="38"/>
      <c r="TOJ87" s="38"/>
      <c r="TOK87" s="38"/>
      <c r="TOL87" s="38"/>
      <c r="TOM87" s="38"/>
      <c r="TON87" s="38"/>
      <c r="TOO87" s="38"/>
      <c r="TOP87" s="38"/>
      <c r="TOQ87" s="38"/>
      <c r="TOR87" s="38"/>
      <c r="TOS87" s="38"/>
      <c r="TOT87" s="38"/>
      <c r="TOU87" s="38"/>
      <c r="TOV87" s="38"/>
      <c r="TOW87" s="38"/>
      <c r="TOX87" s="38"/>
      <c r="TOY87" s="38"/>
      <c r="TOZ87" s="38"/>
      <c r="TPA87" s="38"/>
      <c r="TPB87" s="38"/>
      <c r="TPC87" s="38"/>
      <c r="TPD87" s="38"/>
      <c r="TPE87" s="38"/>
      <c r="TPF87" s="38"/>
      <c r="TPG87" s="38"/>
      <c r="TPH87" s="38"/>
      <c r="TPI87" s="38"/>
      <c r="TPJ87" s="38"/>
      <c r="TPK87" s="38"/>
      <c r="TPL87" s="38"/>
      <c r="TPM87" s="38"/>
      <c r="TPN87" s="38"/>
      <c r="TPO87" s="38"/>
      <c r="TPP87" s="38"/>
      <c r="TPQ87" s="38"/>
      <c r="TPR87" s="38"/>
      <c r="TPS87" s="38"/>
      <c r="TPT87" s="38"/>
      <c r="TPU87" s="38"/>
      <c r="TPV87" s="38"/>
      <c r="TPW87" s="38"/>
      <c r="TPX87" s="38"/>
      <c r="TPY87" s="38"/>
      <c r="TPZ87" s="38"/>
      <c r="TQA87" s="38"/>
      <c r="TQB87" s="38"/>
      <c r="TQC87" s="38"/>
      <c r="TQD87" s="38"/>
      <c r="TQE87" s="38"/>
      <c r="TQF87" s="38"/>
      <c r="TQG87" s="38"/>
      <c r="TQH87" s="38"/>
      <c r="TQI87" s="38"/>
      <c r="TQJ87" s="38"/>
      <c r="TQK87" s="38"/>
      <c r="TQL87" s="38"/>
      <c r="TQM87" s="38"/>
      <c r="TQN87" s="38"/>
      <c r="TQO87" s="38"/>
      <c r="TQP87" s="38"/>
      <c r="TQQ87" s="38"/>
      <c r="TQR87" s="38"/>
      <c r="TQS87" s="38"/>
      <c r="TQT87" s="38"/>
      <c r="TQU87" s="38"/>
      <c r="TQV87" s="38"/>
      <c r="TQW87" s="38"/>
      <c r="TQX87" s="38"/>
      <c r="TQY87" s="38"/>
      <c r="TQZ87" s="38"/>
      <c r="TRA87" s="38"/>
      <c r="TRB87" s="38"/>
      <c r="TRC87" s="38"/>
      <c r="TRD87" s="38"/>
      <c r="TRE87" s="38"/>
      <c r="TRF87" s="38"/>
      <c r="TRG87" s="38"/>
      <c r="TRH87" s="38"/>
      <c r="TRI87" s="38"/>
      <c r="TRJ87" s="38"/>
      <c r="TRK87" s="38"/>
      <c r="TRL87" s="38"/>
      <c r="TRM87" s="38"/>
      <c r="TRN87" s="38"/>
      <c r="TRO87" s="38"/>
      <c r="TRP87" s="38"/>
      <c r="TRQ87" s="38"/>
      <c r="TRR87" s="38"/>
      <c r="TRS87" s="38"/>
      <c r="TRT87" s="38"/>
      <c r="TRU87" s="38"/>
      <c r="TRV87" s="38"/>
      <c r="TRW87" s="38"/>
      <c r="TRX87" s="38"/>
      <c r="TRY87" s="38"/>
      <c r="TRZ87" s="38"/>
      <c r="TSA87" s="38"/>
      <c r="TSB87" s="38"/>
      <c r="TSC87" s="38"/>
      <c r="TSD87" s="38"/>
      <c r="TSE87" s="38"/>
      <c r="TSF87" s="38"/>
      <c r="TSG87" s="38"/>
      <c r="TSH87" s="38"/>
      <c r="TSI87" s="38"/>
      <c r="TSJ87" s="38"/>
      <c r="TSK87" s="38"/>
      <c r="TSL87" s="38"/>
      <c r="TSM87" s="38"/>
      <c r="TSN87" s="38"/>
      <c r="TSO87" s="38"/>
      <c r="TSP87" s="38"/>
      <c r="TSQ87" s="38"/>
      <c r="TSR87" s="38"/>
      <c r="TSS87" s="38"/>
      <c r="TST87" s="38"/>
      <c r="TSU87" s="38"/>
      <c r="TSV87" s="38"/>
      <c r="TSW87" s="38"/>
      <c r="TSX87" s="38"/>
      <c r="TSY87" s="38"/>
      <c r="TSZ87" s="38"/>
      <c r="TTA87" s="38"/>
      <c r="TTB87" s="38"/>
      <c r="TTC87" s="38"/>
      <c r="TTD87" s="38"/>
      <c r="TTE87" s="38"/>
      <c r="TTF87" s="38"/>
      <c r="TTG87" s="38"/>
      <c r="TTH87" s="38"/>
      <c r="TTI87" s="38"/>
      <c r="TTJ87" s="38"/>
      <c r="TTK87" s="38"/>
      <c r="TTL87" s="38"/>
      <c r="TTM87" s="38"/>
      <c r="TTN87" s="38"/>
      <c r="TTO87" s="38"/>
      <c r="TTP87" s="38"/>
      <c r="TTQ87" s="38"/>
      <c r="TTR87" s="38"/>
      <c r="TTS87" s="38"/>
      <c r="TTT87" s="38"/>
      <c r="TTU87" s="38"/>
      <c r="TTV87" s="38"/>
      <c r="TTW87" s="38"/>
      <c r="TTX87" s="38"/>
      <c r="TTY87" s="38"/>
      <c r="TTZ87" s="38"/>
      <c r="TUA87" s="38"/>
      <c r="TUB87" s="38"/>
      <c r="TUC87" s="38"/>
      <c r="TUD87" s="38"/>
      <c r="TUE87" s="38"/>
      <c r="TUF87" s="38"/>
      <c r="TUG87" s="38"/>
      <c r="TUH87" s="38"/>
      <c r="TUI87" s="38"/>
      <c r="TUJ87" s="38"/>
      <c r="TUK87" s="38"/>
      <c r="TUL87" s="38"/>
      <c r="TUM87" s="38"/>
      <c r="TUN87" s="38"/>
      <c r="TUO87" s="38"/>
      <c r="TUP87" s="38"/>
      <c r="TUQ87" s="38"/>
      <c r="TUR87" s="38"/>
      <c r="TUS87" s="38"/>
      <c r="TUT87" s="38"/>
      <c r="TUU87" s="38"/>
      <c r="TUV87" s="38"/>
      <c r="TUW87" s="38"/>
      <c r="TUX87" s="38"/>
      <c r="TUY87" s="38"/>
      <c r="TUZ87" s="38"/>
      <c r="TVA87" s="38"/>
      <c r="TVB87" s="38"/>
      <c r="TVC87" s="38"/>
      <c r="TVD87" s="38"/>
      <c r="TVE87" s="38"/>
      <c r="TVF87" s="38"/>
      <c r="TVG87" s="38"/>
      <c r="TVH87" s="38"/>
      <c r="TVI87" s="38"/>
      <c r="TVJ87" s="38"/>
      <c r="TVK87" s="38"/>
      <c r="TVL87" s="38"/>
      <c r="TVM87" s="38"/>
      <c r="TVN87" s="38"/>
      <c r="TVO87" s="38"/>
      <c r="TVP87" s="38"/>
      <c r="TVQ87" s="38"/>
      <c r="TVR87" s="38"/>
      <c r="TVS87" s="38"/>
      <c r="TVT87" s="38"/>
      <c r="TVU87" s="38"/>
      <c r="TVV87" s="38"/>
      <c r="TVW87" s="38"/>
      <c r="TVX87" s="38"/>
      <c r="TVY87" s="38"/>
      <c r="TVZ87" s="38"/>
      <c r="TWA87" s="38"/>
      <c r="TWB87" s="38"/>
      <c r="TWC87" s="38"/>
      <c r="TWD87" s="38"/>
      <c r="TWE87" s="38"/>
      <c r="TWF87" s="38"/>
      <c r="TWG87" s="38"/>
      <c r="TWH87" s="38"/>
      <c r="TWI87" s="38"/>
      <c r="TWJ87" s="38"/>
      <c r="TWK87" s="38"/>
      <c r="TWL87" s="38"/>
      <c r="TWM87" s="38"/>
      <c r="TWN87" s="38"/>
      <c r="TWO87" s="38"/>
      <c r="TWP87" s="38"/>
      <c r="TWQ87" s="38"/>
      <c r="TWR87" s="38"/>
      <c r="TWS87" s="38"/>
      <c r="TWT87" s="38"/>
      <c r="TWU87" s="38"/>
      <c r="TWV87" s="38"/>
      <c r="TWW87" s="38"/>
      <c r="TWX87" s="38"/>
      <c r="TWY87" s="38"/>
      <c r="TWZ87" s="38"/>
      <c r="TXA87" s="38"/>
      <c r="TXB87" s="38"/>
      <c r="TXC87" s="38"/>
      <c r="TXD87" s="38"/>
      <c r="TXE87" s="38"/>
      <c r="TXF87" s="38"/>
      <c r="TXG87" s="38"/>
      <c r="TXH87" s="38"/>
      <c r="TXI87" s="38"/>
      <c r="TXJ87" s="38"/>
      <c r="TXK87" s="38"/>
      <c r="TXL87" s="38"/>
      <c r="TXM87" s="38"/>
      <c r="TXN87" s="38"/>
      <c r="TXO87" s="38"/>
      <c r="TXP87" s="38"/>
      <c r="TXQ87" s="38"/>
      <c r="TXR87" s="38"/>
      <c r="TXS87" s="38"/>
      <c r="TXT87" s="38"/>
      <c r="TXU87" s="38"/>
      <c r="TXV87" s="38"/>
      <c r="TXW87" s="38"/>
      <c r="TXX87" s="38"/>
      <c r="TXY87" s="38"/>
      <c r="TXZ87" s="38"/>
      <c r="TYA87" s="38"/>
      <c r="TYB87" s="38"/>
      <c r="TYC87" s="38"/>
      <c r="TYD87" s="38"/>
      <c r="TYE87" s="38"/>
      <c r="TYF87" s="38"/>
      <c r="TYG87" s="38"/>
      <c r="TYH87" s="38"/>
      <c r="TYI87" s="38"/>
      <c r="TYJ87" s="38"/>
      <c r="TYK87" s="38"/>
      <c r="TYL87" s="38"/>
      <c r="TYM87" s="38"/>
      <c r="TYN87" s="38"/>
      <c r="TYO87" s="38"/>
      <c r="TYP87" s="38"/>
      <c r="TYQ87" s="38"/>
      <c r="TYR87" s="38"/>
      <c r="TYS87" s="38"/>
      <c r="TYT87" s="38"/>
      <c r="TYU87" s="38"/>
      <c r="TYV87" s="38"/>
      <c r="TYW87" s="38"/>
      <c r="TYX87" s="38"/>
      <c r="TYY87" s="38"/>
      <c r="TYZ87" s="38"/>
      <c r="TZA87" s="38"/>
      <c r="TZB87" s="38"/>
      <c r="TZC87" s="38"/>
      <c r="TZD87" s="38"/>
      <c r="TZE87" s="38"/>
      <c r="TZF87" s="38"/>
      <c r="TZG87" s="38"/>
      <c r="TZH87" s="38"/>
      <c r="TZI87" s="38"/>
      <c r="TZJ87" s="38"/>
      <c r="TZK87" s="38"/>
      <c r="TZL87" s="38"/>
      <c r="TZM87" s="38"/>
      <c r="TZN87" s="38"/>
      <c r="TZO87" s="38"/>
      <c r="TZP87" s="38"/>
      <c r="TZQ87" s="38"/>
      <c r="TZR87" s="38"/>
      <c r="TZS87" s="38"/>
      <c r="TZT87" s="38"/>
      <c r="TZU87" s="38"/>
      <c r="TZV87" s="38"/>
      <c r="TZW87" s="38"/>
      <c r="TZX87" s="38"/>
      <c r="TZY87" s="38"/>
      <c r="TZZ87" s="38"/>
      <c r="UAA87" s="38"/>
      <c r="UAB87" s="38"/>
      <c r="UAC87" s="38"/>
      <c r="UAD87" s="38"/>
      <c r="UAE87" s="38"/>
      <c r="UAF87" s="38"/>
      <c r="UAG87" s="38"/>
      <c r="UAH87" s="38"/>
      <c r="UAI87" s="38"/>
      <c r="UAJ87" s="38"/>
      <c r="UAK87" s="38"/>
      <c r="UAL87" s="38"/>
      <c r="UAM87" s="38"/>
      <c r="UAN87" s="38"/>
      <c r="UAO87" s="38"/>
      <c r="UAP87" s="38"/>
      <c r="UAQ87" s="38"/>
      <c r="UAR87" s="38"/>
      <c r="UAS87" s="38"/>
      <c r="UAT87" s="38"/>
      <c r="UAU87" s="38"/>
      <c r="UAV87" s="38"/>
      <c r="UAW87" s="38"/>
      <c r="UAX87" s="38"/>
      <c r="UAY87" s="38"/>
      <c r="UAZ87" s="38"/>
      <c r="UBA87" s="38"/>
      <c r="UBB87" s="38"/>
      <c r="UBC87" s="38"/>
      <c r="UBD87" s="38"/>
      <c r="UBE87" s="38"/>
      <c r="UBF87" s="38"/>
      <c r="UBG87" s="38"/>
      <c r="UBH87" s="38"/>
      <c r="UBI87" s="38"/>
      <c r="UBJ87" s="38"/>
      <c r="UBK87" s="38"/>
      <c r="UBL87" s="38"/>
      <c r="UBM87" s="38"/>
      <c r="UBN87" s="38"/>
      <c r="UBO87" s="38"/>
      <c r="UBP87" s="38"/>
      <c r="UBQ87" s="38"/>
      <c r="UBR87" s="38"/>
      <c r="UBS87" s="38"/>
      <c r="UBT87" s="38"/>
      <c r="UBU87" s="38"/>
      <c r="UBV87" s="38"/>
      <c r="UBW87" s="38"/>
      <c r="UBX87" s="38"/>
      <c r="UBY87" s="38"/>
      <c r="UBZ87" s="38"/>
      <c r="UCA87" s="38"/>
      <c r="UCB87" s="38"/>
      <c r="UCC87" s="38"/>
      <c r="UCD87" s="38"/>
      <c r="UCE87" s="38"/>
      <c r="UCF87" s="38"/>
      <c r="UCG87" s="38"/>
      <c r="UCH87" s="38"/>
      <c r="UCI87" s="38"/>
      <c r="UCJ87" s="38"/>
      <c r="UCK87" s="38"/>
      <c r="UCL87" s="38"/>
      <c r="UCM87" s="38"/>
      <c r="UCN87" s="38"/>
      <c r="UCO87" s="38"/>
      <c r="UCP87" s="38"/>
      <c r="UCQ87" s="38"/>
      <c r="UCR87" s="38"/>
      <c r="UCS87" s="38"/>
      <c r="UCT87" s="38"/>
      <c r="UCU87" s="38"/>
      <c r="UCV87" s="38"/>
      <c r="UCW87" s="38"/>
      <c r="UCX87" s="38"/>
      <c r="UCY87" s="38"/>
      <c r="UCZ87" s="38"/>
      <c r="UDA87" s="38"/>
      <c r="UDB87" s="38"/>
      <c r="UDC87" s="38"/>
      <c r="UDD87" s="38"/>
      <c r="UDE87" s="38"/>
      <c r="UDF87" s="38"/>
      <c r="UDG87" s="38"/>
      <c r="UDH87" s="38"/>
      <c r="UDI87" s="38"/>
      <c r="UDJ87" s="38"/>
      <c r="UDK87" s="38"/>
      <c r="UDL87" s="38"/>
      <c r="UDM87" s="38"/>
      <c r="UDN87" s="38"/>
      <c r="UDO87" s="38"/>
      <c r="UDP87" s="38"/>
      <c r="UDQ87" s="38"/>
      <c r="UDR87" s="38"/>
      <c r="UDS87" s="38"/>
      <c r="UDT87" s="38"/>
      <c r="UDU87" s="38"/>
      <c r="UDV87" s="38"/>
      <c r="UDW87" s="38"/>
      <c r="UDX87" s="38"/>
      <c r="UDY87" s="38"/>
      <c r="UDZ87" s="38"/>
      <c r="UEA87" s="38"/>
      <c r="UEB87" s="38"/>
      <c r="UEC87" s="38"/>
      <c r="UED87" s="38"/>
      <c r="UEE87" s="38"/>
      <c r="UEF87" s="38"/>
      <c r="UEG87" s="38"/>
      <c r="UEH87" s="38"/>
      <c r="UEI87" s="38"/>
      <c r="UEJ87" s="38"/>
      <c r="UEK87" s="38"/>
      <c r="UEL87" s="38"/>
      <c r="UEM87" s="38"/>
      <c r="UEN87" s="38"/>
      <c r="UEO87" s="38"/>
      <c r="UEP87" s="38"/>
      <c r="UEQ87" s="38"/>
      <c r="UER87" s="38"/>
      <c r="UES87" s="38"/>
      <c r="UET87" s="38"/>
      <c r="UEU87" s="38"/>
      <c r="UEV87" s="38"/>
      <c r="UEW87" s="38"/>
      <c r="UEX87" s="38"/>
      <c r="UEY87" s="38"/>
      <c r="UEZ87" s="38"/>
      <c r="UFA87" s="38"/>
      <c r="UFB87" s="38"/>
      <c r="UFC87" s="38"/>
      <c r="UFD87" s="38"/>
      <c r="UFE87" s="38"/>
      <c r="UFF87" s="38"/>
      <c r="UFG87" s="38"/>
      <c r="UFH87" s="38"/>
      <c r="UFI87" s="38"/>
      <c r="UFJ87" s="38"/>
      <c r="UFK87" s="38"/>
      <c r="UFL87" s="38"/>
      <c r="UFM87" s="38"/>
      <c r="UFN87" s="38"/>
      <c r="UFO87" s="38"/>
      <c r="UFP87" s="38"/>
      <c r="UFQ87" s="38"/>
      <c r="UFR87" s="38"/>
      <c r="UFS87" s="38"/>
      <c r="UFT87" s="38"/>
      <c r="UFU87" s="38"/>
      <c r="UFV87" s="38"/>
      <c r="UFW87" s="38"/>
      <c r="UFX87" s="38"/>
      <c r="UFY87" s="38"/>
      <c r="UFZ87" s="38"/>
      <c r="UGA87" s="38"/>
      <c r="UGB87" s="38"/>
      <c r="UGC87" s="38"/>
      <c r="UGD87" s="38"/>
      <c r="UGE87" s="38"/>
      <c r="UGF87" s="38"/>
      <c r="UGG87" s="38"/>
      <c r="UGH87" s="38"/>
      <c r="UGI87" s="38"/>
      <c r="UGJ87" s="38"/>
      <c r="UGK87" s="38"/>
      <c r="UGL87" s="38"/>
      <c r="UGM87" s="38"/>
      <c r="UGN87" s="38"/>
      <c r="UGO87" s="38"/>
      <c r="UGP87" s="38"/>
      <c r="UGQ87" s="38"/>
      <c r="UGR87" s="38"/>
      <c r="UGS87" s="38"/>
      <c r="UGT87" s="38"/>
      <c r="UGU87" s="38"/>
      <c r="UGV87" s="38"/>
      <c r="UGW87" s="38"/>
      <c r="UGX87" s="38"/>
      <c r="UGY87" s="38"/>
      <c r="UGZ87" s="38"/>
      <c r="UHA87" s="38"/>
      <c r="UHB87" s="38"/>
      <c r="UHC87" s="38"/>
      <c r="UHD87" s="38"/>
      <c r="UHE87" s="38"/>
      <c r="UHF87" s="38"/>
      <c r="UHG87" s="38"/>
      <c r="UHH87" s="38"/>
      <c r="UHI87" s="38"/>
      <c r="UHJ87" s="38"/>
      <c r="UHK87" s="38"/>
      <c r="UHL87" s="38"/>
      <c r="UHM87" s="38"/>
      <c r="UHN87" s="38"/>
      <c r="UHO87" s="38"/>
      <c r="UHP87" s="38"/>
      <c r="UHQ87" s="38"/>
      <c r="UHR87" s="38"/>
      <c r="UHS87" s="38"/>
      <c r="UHT87" s="38"/>
      <c r="UHU87" s="38"/>
      <c r="UHV87" s="38"/>
      <c r="UHW87" s="38"/>
      <c r="UHX87" s="38"/>
      <c r="UHY87" s="38"/>
      <c r="UHZ87" s="38"/>
      <c r="UIA87" s="38"/>
      <c r="UIB87" s="38"/>
      <c r="UIC87" s="38"/>
      <c r="UID87" s="38"/>
      <c r="UIE87" s="38"/>
      <c r="UIF87" s="38"/>
      <c r="UIG87" s="38"/>
      <c r="UIH87" s="38"/>
      <c r="UII87" s="38"/>
      <c r="UIJ87" s="38"/>
      <c r="UIK87" s="38"/>
      <c r="UIL87" s="38"/>
      <c r="UIM87" s="38"/>
      <c r="UIN87" s="38"/>
      <c r="UIO87" s="38"/>
      <c r="UIP87" s="38"/>
      <c r="UIQ87" s="38"/>
      <c r="UIR87" s="38"/>
      <c r="UIS87" s="38"/>
      <c r="UIT87" s="38"/>
      <c r="UIU87" s="38"/>
      <c r="UIV87" s="38"/>
      <c r="UIW87" s="38"/>
      <c r="UIX87" s="38"/>
      <c r="UIY87" s="38"/>
      <c r="UIZ87" s="38"/>
      <c r="UJA87" s="38"/>
      <c r="UJB87" s="38"/>
      <c r="UJC87" s="38"/>
      <c r="UJD87" s="38"/>
      <c r="UJE87" s="38"/>
      <c r="UJF87" s="38"/>
      <c r="UJG87" s="38"/>
      <c r="UJH87" s="38"/>
      <c r="UJI87" s="38"/>
      <c r="UJJ87" s="38"/>
      <c r="UJK87" s="38"/>
      <c r="UJL87" s="38"/>
      <c r="UJM87" s="38"/>
      <c r="UJN87" s="38"/>
      <c r="UJO87" s="38"/>
      <c r="UJP87" s="38"/>
      <c r="UJQ87" s="38"/>
      <c r="UJR87" s="38"/>
      <c r="UJS87" s="38"/>
      <c r="UJT87" s="38"/>
      <c r="UJU87" s="38"/>
      <c r="UJV87" s="38"/>
      <c r="UJW87" s="38"/>
      <c r="UJX87" s="38"/>
      <c r="UJY87" s="38"/>
      <c r="UJZ87" s="38"/>
      <c r="UKA87" s="38"/>
      <c r="UKB87" s="38"/>
      <c r="UKC87" s="38"/>
      <c r="UKD87" s="38"/>
      <c r="UKE87" s="38"/>
      <c r="UKF87" s="38"/>
      <c r="UKG87" s="38"/>
      <c r="UKH87" s="38"/>
      <c r="UKI87" s="38"/>
      <c r="UKJ87" s="38"/>
      <c r="UKK87" s="38"/>
      <c r="UKL87" s="38"/>
      <c r="UKM87" s="38"/>
      <c r="UKN87" s="38"/>
      <c r="UKO87" s="38"/>
      <c r="UKP87" s="38"/>
      <c r="UKQ87" s="38"/>
      <c r="UKR87" s="38"/>
      <c r="UKS87" s="38"/>
      <c r="UKT87" s="38"/>
      <c r="UKU87" s="38"/>
      <c r="UKV87" s="38"/>
      <c r="UKW87" s="38"/>
      <c r="UKX87" s="38"/>
      <c r="UKY87" s="38"/>
      <c r="UKZ87" s="38"/>
      <c r="ULA87" s="38"/>
      <c r="ULB87" s="38"/>
      <c r="ULC87" s="38"/>
      <c r="ULD87" s="38"/>
      <c r="ULE87" s="38"/>
      <c r="ULF87" s="38"/>
      <c r="ULG87" s="38"/>
      <c r="ULH87" s="38"/>
      <c r="ULI87" s="38"/>
      <c r="ULJ87" s="38"/>
      <c r="ULK87" s="38"/>
      <c r="ULL87" s="38"/>
      <c r="ULM87" s="38"/>
      <c r="ULN87" s="38"/>
      <c r="ULO87" s="38"/>
      <c r="ULP87" s="38"/>
      <c r="ULQ87" s="38"/>
      <c r="ULR87" s="38"/>
      <c r="ULS87" s="38"/>
      <c r="ULT87" s="38"/>
      <c r="ULU87" s="38"/>
      <c r="ULV87" s="38"/>
      <c r="ULW87" s="38"/>
      <c r="ULX87" s="38"/>
      <c r="ULY87" s="38"/>
      <c r="ULZ87" s="38"/>
      <c r="UMA87" s="38"/>
      <c r="UMB87" s="38"/>
      <c r="UMC87" s="38"/>
      <c r="UMD87" s="38"/>
      <c r="UME87" s="38"/>
      <c r="UMF87" s="38"/>
      <c r="UMG87" s="38"/>
      <c r="UMH87" s="38"/>
      <c r="UMI87" s="38"/>
      <c r="UMJ87" s="38"/>
      <c r="UMK87" s="38"/>
      <c r="UML87" s="38"/>
      <c r="UMM87" s="38"/>
      <c r="UMN87" s="38"/>
      <c r="UMO87" s="38"/>
      <c r="UMP87" s="38"/>
      <c r="UMQ87" s="38"/>
      <c r="UMR87" s="38"/>
      <c r="UMS87" s="38"/>
      <c r="UMT87" s="38"/>
      <c r="UMU87" s="38"/>
      <c r="UMV87" s="38"/>
      <c r="UMW87" s="38"/>
      <c r="UMX87" s="38"/>
      <c r="UMY87" s="38"/>
      <c r="UMZ87" s="38"/>
      <c r="UNA87" s="38"/>
      <c r="UNB87" s="38"/>
      <c r="UNC87" s="38"/>
      <c r="UND87" s="38"/>
      <c r="UNE87" s="38"/>
      <c r="UNF87" s="38"/>
      <c r="UNG87" s="38"/>
      <c r="UNH87" s="38"/>
      <c r="UNI87" s="38"/>
      <c r="UNJ87" s="38"/>
      <c r="UNK87" s="38"/>
      <c r="UNL87" s="38"/>
      <c r="UNM87" s="38"/>
      <c r="UNN87" s="38"/>
      <c r="UNO87" s="38"/>
      <c r="UNP87" s="38"/>
      <c r="UNQ87" s="38"/>
      <c r="UNR87" s="38"/>
      <c r="UNS87" s="38"/>
      <c r="UNT87" s="38"/>
      <c r="UNU87" s="38"/>
      <c r="UNV87" s="38"/>
      <c r="UNW87" s="38"/>
      <c r="UNX87" s="38"/>
      <c r="UNY87" s="38"/>
      <c r="UNZ87" s="38"/>
      <c r="UOA87" s="38"/>
      <c r="UOB87" s="38"/>
      <c r="UOC87" s="38"/>
      <c r="UOD87" s="38"/>
      <c r="UOE87" s="38"/>
      <c r="UOF87" s="38"/>
      <c r="UOG87" s="38"/>
      <c r="UOH87" s="38"/>
      <c r="UOI87" s="38"/>
      <c r="UOJ87" s="38"/>
      <c r="UOK87" s="38"/>
      <c r="UOL87" s="38"/>
      <c r="UOM87" s="38"/>
      <c r="UON87" s="38"/>
      <c r="UOO87" s="38"/>
      <c r="UOP87" s="38"/>
      <c r="UOQ87" s="38"/>
      <c r="UOR87" s="38"/>
      <c r="UOS87" s="38"/>
      <c r="UOT87" s="38"/>
      <c r="UOU87" s="38"/>
      <c r="UOV87" s="38"/>
      <c r="UOW87" s="38"/>
      <c r="UOX87" s="38"/>
      <c r="UOY87" s="38"/>
      <c r="UOZ87" s="38"/>
      <c r="UPA87" s="38"/>
      <c r="UPB87" s="38"/>
      <c r="UPC87" s="38"/>
      <c r="UPD87" s="38"/>
      <c r="UPE87" s="38"/>
      <c r="UPF87" s="38"/>
      <c r="UPG87" s="38"/>
      <c r="UPH87" s="38"/>
      <c r="UPI87" s="38"/>
      <c r="UPJ87" s="38"/>
      <c r="UPK87" s="38"/>
      <c r="UPL87" s="38"/>
      <c r="UPM87" s="38"/>
      <c r="UPN87" s="38"/>
      <c r="UPO87" s="38"/>
      <c r="UPP87" s="38"/>
      <c r="UPQ87" s="38"/>
      <c r="UPR87" s="38"/>
      <c r="UPS87" s="38"/>
      <c r="UPT87" s="38"/>
      <c r="UPU87" s="38"/>
      <c r="UPV87" s="38"/>
      <c r="UPW87" s="38"/>
      <c r="UPX87" s="38"/>
      <c r="UPY87" s="38"/>
      <c r="UPZ87" s="38"/>
      <c r="UQA87" s="38"/>
      <c r="UQB87" s="38"/>
      <c r="UQC87" s="38"/>
      <c r="UQD87" s="38"/>
      <c r="UQE87" s="38"/>
      <c r="UQF87" s="38"/>
      <c r="UQG87" s="38"/>
      <c r="UQH87" s="38"/>
      <c r="UQI87" s="38"/>
      <c r="UQJ87" s="38"/>
      <c r="UQK87" s="38"/>
      <c r="UQL87" s="38"/>
      <c r="UQM87" s="38"/>
      <c r="UQN87" s="38"/>
      <c r="UQO87" s="38"/>
      <c r="UQP87" s="38"/>
      <c r="UQQ87" s="38"/>
      <c r="UQR87" s="38"/>
      <c r="UQS87" s="38"/>
      <c r="UQT87" s="38"/>
      <c r="UQU87" s="38"/>
      <c r="UQV87" s="38"/>
      <c r="UQW87" s="38"/>
      <c r="UQX87" s="38"/>
      <c r="UQY87" s="38"/>
      <c r="UQZ87" s="38"/>
      <c r="URA87" s="38"/>
      <c r="URB87" s="38"/>
      <c r="URC87" s="38"/>
      <c r="URD87" s="38"/>
      <c r="URE87" s="38"/>
      <c r="URF87" s="38"/>
      <c r="URG87" s="38"/>
      <c r="URH87" s="38"/>
      <c r="URI87" s="38"/>
      <c r="URJ87" s="38"/>
      <c r="URK87" s="38"/>
      <c r="URL87" s="38"/>
      <c r="URM87" s="38"/>
      <c r="URN87" s="38"/>
      <c r="URO87" s="38"/>
      <c r="URP87" s="38"/>
      <c r="URQ87" s="38"/>
      <c r="URR87" s="38"/>
      <c r="URS87" s="38"/>
      <c r="URT87" s="38"/>
      <c r="URU87" s="38"/>
      <c r="URV87" s="38"/>
      <c r="URW87" s="38"/>
      <c r="URX87" s="38"/>
      <c r="URY87" s="38"/>
      <c r="URZ87" s="38"/>
      <c r="USA87" s="38"/>
      <c r="USB87" s="38"/>
      <c r="USC87" s="38"/>
      <c r="USD87" s="38"/>
      <c r="USE87" s="38"/>
      <c r="USF87" s="38"/>
      <c r="USG87" s="38"/>
      <c r="USH87" s="38"/>
      <c r="USI87" s="38"/>
      <c r="USJ87" s="38"/>
      <c r="USK87" s="38"/>
      <c r="USL87" s="38"/>
      <c r="USM87" s="38"/>
      <c r="USN87" s="38"/>
      <c r="USO87" s="38"/>
      <c r="USP87" s="38"/>
      <c r="USQ87" s="38"/>
      <c r="USR87" s="38"/>
      <c r="USS87" s="38"/>
      <c r="UST87" s="38"/>
      <c r="USU87" s="38"/>
      <c r="USV87" s="38"/>
      <c r="USW87" s="38"/>
      <c r="USX87" s="38"/>
      <c r="USY87" s="38"/>
      <c r="USZ87" s="38"/>
      <c r="UTA87" s="38"/>
      <c r="UTB87" s="38"/>
      <c r="UTC87" s="38"/>
      <c r="UTD87" s="38"/>
      <c r="UTE87" s="38"/>
      <c r="UTF87" s="38"/>
      <c r="UTG87" s="38"/>
      <c r="UTH87" s="38"/>
      <c r="UTI87" s="38"/>
      <c r="UTJ87" s="38"/>
      <c r="UTK87" s="38"/>
      <c r="UTL87" s="38"/>
      <c r="UTM87" s="38"/>
      <c r="UTN87" s="38"/>
      <c r="UTO87" s="38"/>
      <c r="UTP87" s="38"/>
      <c r="UTQ87" s="38"/>
      <c r="UTR87" s="38"/>
      <c r="UTS87" s="38"/>
      <c r="UTT87" s="38"/>
      <c r="UTU87" s="38"/>
      <c r="UTV87" s="38"/>
      <c r="UTW87" s="38"/>
      <c r="UTX87" s="38"/>
      <c r="UTY87" s="38"/>
      <c r="UTZ87" s="38"/>
      <c r="UUA87" s="38"/>
      <c r="UUB87" s="38"/>
      <c r="UUC87" s="38"/>
      <c r="UUD87" s="38"/>
      <c r="UUE87" s="38"/>
      <c r="UUF87" s="38"/>
      <c r="UUG87" s="38"/>
      <c r="UUH87" s="38"/>
      <c r="UUI87" s="38"/>
      <c r="UUJ87" s="38"/>
      <c r="UUK87" s="38"/>
      <c r="UUL87" s="38"/>
      <c r="UUM87" s="38"/>
      <c r="UUN87" s="38"/>
      <c r="UUO87" s="38"/>
      <c r="UUP87" s="38"/>
      <c r="UUQ87" s="38"/>
      <c r="UUR87" s="38"/>
      <c r="UUS87" s="38"/>
      <c r="UUT87" s="38"/>
      <c r="UUU87" s="38"/>
      <c r="UUV87" s="38"/>
      <c r="UUW87" s="38"/>
      <c r="UUX87" s="38"/>
      <c r="UUY87" s="38"/>
      <c r="UUZ87" s="38"/>
      <c r="UVA87" s="38"/>
      <c r="UVB87" s="38"/>
      <c r="UVC87" s="38"/>
      <c r="UVD87" s="38"/>
      <c r="UVE87" s="38"/>
      <c r="UVF87" s="38"/>
      <c r="UVG87" s="38"/>
      <c r="UVH87" s="38"/>
      <c r="UVI87" s="38"/>
      <c r="UVJ87" s="38"/>
      <c r="UVK87" s="38"/>
      <c r="UVL87" s="38"/>
      <c r="UVM87" s="38"/>
      <c r="UVN87" s="38"/>
      <c r="UVO87" s="38"/>
      <c r="UVP87" s="38"/>
      <c r="UVQ87" s="38"/>
      <c r="UVR87" s="38"/>
      <c r="UVS87" s="38"/>
      <c r="UVT87" s="38"/>
      <c r="UVU87" s="38"/>
      <c r="UVV87" s="38"/>
      <c r="UVW87" s="38"/>
      <c r="UVX87" s="38"/>
      <c r="UVY87" s="38"/>
      <c r="UVZ87" s="38"/>
      <c r="UWA87" s="38"/>
      <c r="UWB87" s="38"/>
      <c r="UWC87" s="38"/>
      <c r="UWD87" s="38"/>
      <c r="UWE87" s="38"/>
      <c r="UWF87" s="38"/>
      <c r="UWG87" s="38"/>
      <c r="UWH87" s="38"/>
      <c r="UWI87" s="38"/>
      <c r="UWJ87" s="38"/>
      <c r="UWK87" s="38"/>
      <c r="UWL87" s="38"/>
      <c r="UWM87" s="38"/>
      <c r="UWN87" s="38"/>
      <c r="UWO87" s="38"/>
      <c r="UWP87" s="38"/>
      <c r="UWQ87" s="38"/>
      <c r="UWR87" s="38"/>
      <c r="UWS87" s="38"/>
      <c r="UWT87" s="38"/>
      <c r="UWU87" s="38"/>
      <c r="UWV87" s="38"/>
      <c r="UWW87" s="38"/>
      <c r="UWX87" s="38"/>
      <c r="UWY87" s="38"/>
      <c r="UWZ87" s="38"/>
      <c r="UXA87" s="38"/>
      <c r="UXB87" s="38"/>
      <c r="UXC87" s="38"/>
      <c r="UXD87" s="38"/>
      <c r="UXE87" s="38"/>
      <c r="UXF87" s="38"/>
      <c r="UXG87" s="38"/>
      <c r="UXH87" s="38"/>
      <c r="UXI87" s="38"/>
      <c r="UXJ87" s="38"/>
      <c r="UXK87" s="38"/>
      <c r="UXL87" s="38"/>
      <c r="UXM87" s="38"/>
      <c r="UXN87" s="38"/>
      <c r="UXO87" s="38"/>
      <c r="UXP87" s="38"/>
      <c r="UXQ87" s="38"/>
      <c r="UXR87" s="38"/>
      <c r="UXS87" s="38"/>
      <c r="UXT87" s="38"/>
      <c r="UXU87" s="38"/>
      <c r="UXV87" s="38"/>
      <c r="UXW87" s="38"/>
      <c r="UXX87" s="38"/>
      <c r="UXY87" s="38"/>
      <c r="UXZ87" s="38"/>
      <c r="UYA87" s="38"/>
      <c r="UYB87" s="38"/>
      <c r="UYC87" s="38"/>
      <c r="UYD87" s="38"/>
      <c r="UYE87" s="38"/>
      <c r="UYF87" s="38"/>
      <c r="UYG87" s="38"/>
      <c r="UYH87" s="38"/>
      <c r="UYI87" s="38"/>
      <c r="UYJ87" s="38"/>
      <c r="UYK87" s="38"/>
      <c r="UYL87" s="38"/>
      <c r="UYM87" s="38"/>
      <c r="UYN87" s="38"/>
      <c r="UYO87" s="38"/>
      <c r="UYP87" s="38"/>
      <c r="UYQ87" s="38"/>
      <c r="UYR87" s="38"/>
      <c r="UYS87" s="38"/>
      <c r="UYT87" s="38"/>
      <c r="UYU87" s="38"/>
      <c r="UYV87" s="38"/>
      <c r="UYW87" s="38"/>
      <c r="UYX87" s="38"/>
      <c r="UYY87" s="38"/>
      <c r="UYZ87" s="38"/>
      <c r="UZA87" s="38"/>
      <c r="UZB87" s="38"/>
      <c r="UZC87" s="38"/>
      <c r="UZD87" s="38"/>
      <c r="UZE87" s="38"/>
      <c r="UZF87" s="38"/>
      <c r="UZG87" s="38"/>
      <c r="UZH87" s="38"/>
      <c r="UZI87" s="38"/>
      <c r="UZJ87" s="38"/>
      <c r="UZK87" s="38"/>
      <c r="UZL87" s="38"/>
      <c r="UZM87" s="38"/>
      <c r="UZN87" s="38"/>
      <c r="UZO87" s="38"/>
      <c r="UZP87" s="38"/>
      <c r="UZQ87" s="38"/>
      <c r="UZR87" s="38"/>
      <c r="UZS87" s="38"/>
      <c r="UZT87" s="38"/>
      <c r="UZU87" s="38"/>
      <c r="UZV87" s="38"/>
      <c r="UZW87" s="38"/>
      <c r="UZX87" s="38"/>
      <c r="UZY87" s="38"/>
      <c r="UZZ87" s="38"/>
      <c r="VAA87" s="38"/>
      <c r="VAB87" s="38"/>
      <c r="VAC87" s="38"/>
      <c r="VAD87" s="38"/>
      <c r="VAE87" s="38"/>
      <c r="VAF87" s="38"/>
      <c r="VAG87" s="38"/>
      <c r="VAH87" s="38"/>
      <c r="VAI87" s="38"/>
      <c r="VAJ87" s="38"/>
      <c r="VAK87" s="38"/>
      <c r="VAL87" s="38"/>
      <c r="VAM87" s="38"/>
      <c r="VAN87" s="38"/>
      <c r="VAO87" s="38"/>
      <c r="VAP87" s="38"/>
      <c r="VAQ87" s="38"/>
      <c r="VAR87" s="38"/>
      <c r="VAS87" s="38"/>
      <c r="VAT87" s="38"/>
      <c r="VAU87" s="38"/>
      <c r="VAV87" s="38"/>
      <c r="VAW87" s="38"/>
      <c r="VAX87" s="38"/>
      <c r="VAY87" s="38"/>
      <c r="VAZ87" s="38"/>
      <c r="VBA87" s="38"/>
      <c r="VBB87" s="38"/>
      <c r="VBC87" s="38"/>
      <c r="VBD87" s="38"/>
      <c r="VBE87" s="38"/>
      <c r="VBF87" s="38"/>
      <c r="VBG87" s="38"/>
      <c r="VBH87" s="38"/>
      <c r="VBI87" s="38"/>
      <c r="VBJ87" s="38"/>
      <c r="VBK87" s="38"/>
      <c r="VBL87" s="38"/>
      <c r="VBM87" s="38"/>
      <c r="VBN87" s="38"/>
      <c r="VBO87" s="38"/>
      <c r="VBP87" s="38"/>
      <c r="VBQ87" s="38"/>
      <c r="VBR87" s="38"/>
      <c r="VBS87" s="38"/>
      <c r="VBT87" s="38"/>
      <c r="VBU87" s="38"/>
      <c r="VBV87" s="38"/>
      <c r="VBW87" s="38"/>
      <c r="VBX87" s="38"/>
      <c r="VBY87" s="38"/>
      <c r="VBZ87" s="38"/>
      <c r="VCA87" s="38"/>
      <c r="VCB87" s="38"/>
      <c r="VCC87" s="38"/>
      <c r="VCD87" s="38"/>
      <c r="VCE87" s="38"/>
      <c r="VCF87" s="38"/>
      <c r="VCG87" s="38"/>
      <c r="VCH87" s="38"/>
      <c r="VCI87" s="38"/>
      <c r="VCJ87" s="38"/>
      <c r="VCK87" s="38"/>
      <c r="VCL87" s="38"/>
      <c r="VCM87" s="38"/>
      <c r="VCN87" s="38"/>
      <c r="VCO87" s="38"/>
      <c r="VCP87" s="38"/>
      <c r="VCQ87" s="38"/>
      <c r="VCR87" s="38"/>
      <c r="VCS87" s="38"/>
      <c r="VCT87" s="38"/>
      <c r="VCU87" s="38"/>
      <c r="VCV87" s="38"/>
      <c r="VCW87" s="38"/>
      <c r="VCX87" s="38"/>
      <c r="VCY87" s="38"/>
      <c r="VCZ87" s="38"/>
      <c r="VDA87" s="38"/>
      <c r="VDB87" s="38"/>
      <c r="VDC87" s="38"/>
      <c r="VDD87" s="38"/>
      <c r="VDE87" s="38"/>
      <c r="VDF87" s="38"/>
      <c r="VDG87" s="38"/>
      <c r="VDH87" s="38"/>
      <c r="VDI87" s="38"/>
      <c r="VDJ87" s="38"/>
      <c r="VDK87" s="38"/>
      <c r="VDL87" s="38"/>
      <c r="VDM87" s="38"/>
      <c r="VDN87" s="38"/>
      <c r="VDO87" s="38"/>
      <c r="VDP87" s="38"/>
      <c r="VDQ87" s="38"/>
      <c r="VDR87" s="38"/>
      <c r="VDS87" s="38"/>
      <c r="VDT87" s="38"/>
      <c r="VDU87" s="38"/>
      <c r="VDV87" s="38"/>
      <c r="VDW87" s="38"/>
      <c r="VDX87" s="38"/>
      <c r="VDY87" s="38"/>
      <c r="VDZ87" s="38"/>
      <c r="VEA87" s="38"/>
      <c r="VEB87" s="38"/>
      <c r="VEC87" s="38"/>
      <c r="VED87" s="38"/>
      <c r="VEE87" s="38"/>
      <c r="VEF87" s="38"/>
      <c r="VEG87" s="38"/>
      <c r="VEH87" s="38"/>
      <c r="VEI87" s="38"/>
      <c r="VEJ87" s="38"/>
      <c r="VEK87" s="38"/>
      <c r="VEL87" s="38"/>
      <c r="VEM87" s="38"/>
      <c r="VEN87" s="38"/>
      <c r="VEO87" s="38"/>
      <c r="VEP87" s="38"/>
      <c r="VEQ87" s="38"/>
      <c r="VER87" s="38"/>
      <c r="VES87" s="38"/>
      <c r="VET87" s="38"/>
      <c r="VEU87" s="38"/>
      <c r="VEV87" s="38"/>
      <c r="VEW87" s="38"/>
      <c r="VEX87" s="38"/>
      <c r="VEY87" s="38"/>
      <c r="VEZ87" s="38"/>
      <c r="VFA87" s="38"/>
      <c r="VFB87" s="38"/>
      <c r="VFC87" s="38"/>
      <c r="VFD87" s="38"/>
      <c r="VFE87" s="38"/>
      <c r="VFF87" s="38"/>
      <c r="VFG87" s="38"/>
      <c r="VFH87" s="38"/>
      <c r="VFI87" s="38"/>
      <c r="VFJ87" s="38"/>
      <c r="VFK87" s="38"/>
      <c r="VFL87" s="38"/>
      <c r="VFM87" s="38"/>
      <c r="VFN87" s="38"/>
      <c r="VFO87" s="38"/>
      <c r="VFP87" s="38"/>
      <c r="VFQ87" s="38"/>
      <c r="VFR87" s="38"/>
      <c r="VFS87" s="38"/>
      <c r="VFT87" s="38"/>
      <c r="VFU87" s="38"/>
      <c r="VFV87" s="38"/>
      <c r="VFW87" s="38"/>
      <c r="VFX87" s="38"/>
      <c r="VFY87" s="38"/>
      <c r="VFZ87" s="38"/>
      <c r="VGA87" s="38"/>
      <c r="VGB87" s="38"/>
      <c r="VGC87" s="38"/>
      <c r="VGD87" s="38"/>
      <c r="VGE87" s="38"/>
      <c r="VGF87" s="38"/>
      <c r="VGG87" s="38"/>
      <c r="VGH87" s="38"/>
      <c r="VGI87" s="38"/>
      <c r="VGJ87" s="38"/>
      <c r="VGK87" s="38"/>
      <c r="VGL87" s="38"/>
      <c r="VGM87" s="38"/>
      <c r="VGN87" s="38"/>
      <c r="VGO87" s="38"/>
      <c r="VGP87" s="38"/>
      <c r="VGQ87" s="38"/>
      <c r="VGR87" s="38"/>
      <c r="VGS87" s="38"/>
      <c r="VGT87" s="38"/>
      <c r="VGU87" s="38"/>
      <c r="VGV87" s="38"/>
      <c r="VGW87" s="38"/>
      <c r="VGX87" s="38"/>
      <c r="VGY87" s="38"/>
      <c r="VGZ87" s="38"/>
      <c r="VHA87" s="38"/>
      <c r="VHB87" s="38"/>
      <c r="VHC87" s="38"/>
      <c r="VHD87" s="38"/>
      <c r="VHE87" s="38"/>
      <c r="VHF87" s="38"/>
      <c r="VHG87" s="38"/>
      <c r="VHH87" s="38"/>
      <c r="VHI87" s="38"/>
      <c r="VHJ87" s="38"/>
      <c r="VHK87" s="38"/>
      <c r="VHL87" s="38"/>
      <c r="VHM87" s="38"/>
      <c r="VHN87" s="38"/>
      <c r="VHO87" s="38"/>
      <c r="VHP87" s="38"/>
      <c r="VHQ87" s="38"/>
      <c r="VHR87" s="38"/>
      <c r="VHS87" s="38"/>
      <c r="VHT87" s="38"/>
      <c r="VHU87" s="38"/>
      <c r="VHV87" s="38"/>
      <c r="VHW87" s="38"/>
      <c r="VHX87" s="38"/>
      <c r="VHY87" s="38"/>
      <c r="VHZ87" s="38"/>
      <c r="VIA87" s="38"/>
      <c r="VIB87" s="38"/>
      <c r="VIC87" s="38"/>
      <c r="VID87" s="38"/>
      <c r="VIE87" s="38"/>
      <c r="VIF87" s="38"/>
      <c r="VIG87" s="38"/>
      <c r="VIH87" s="38"/>
      <c r="VII87" s="38"/>
      <c r="VIJ87" s="38"/>
      <c r="VIK87" s="38"/>
      <c r="VIL87" s="38"/>
      <c r="VIM87" s="38"/>
      <c r="VIN87" s="38"/>
      <c r="VIO87" s="38"/>
      <c r="VIP87" s="38"/>
      <c r="VIQ87" s="38"/>
      <c r="VIR87" s="38"/>
      <c r="VIS87" s="38"/>
      <c r="VIT87" s="38"/>
      <c r="VIU87" s="38"/>
      <c r="VIV87" s="38"/>
      <c r="VIW87" s="38"/>
      <c r="VIX87" s="38"/>
      <c r="VIY87" s="38"/>
      <c r="VIZ87" s="38"/>
      <c r="VJA87" s="38"/>
      <c r="VJB87" s="38"/>
      <c r="VJC87" s="38"/>
      <c r="VJD87" s="38"/>
      <c r="VJE87" s="38"/>
      <c r="VJF87" s="38"/>
      <c r="VJG87" s="38"/>
      <c r="VJH87" s="38"/>
      <c r="VJI87" s="38"/>
      <c r="VJJ87" s="38"/>
      <c r="VJK87" s="38"/>
      <c r="VJL87" s="38"/>
      <c r="VJM87" s="38"/>
      <c r="VJN87" s="38"/>
      <c r="VJO87" s="38"/>
      <c r="VJP87" s="38"/>
      <c r="VJQ87" s="38"/>
      <c r="VJR87" s="38"/>
      <c r="VJS87" s="38"/>
      <c r="VJT87" s="38"/>
      <c r="VJU87" s="38"/>
      <c r="VJV87" s="38"/>
      <c r="VJW87" s="38"/>
      <c r="VJX87" s="38"/>
      <c r="VJY87" s="38"/>
      <c r="VJZ87" s="38"/>
      <c r="VKA87" s="38"/>
      <c r="VKB87" s="38"/>
      <c r="VKC87" s="38"/>
      <c r="VKD87" s="38"/>
      <c r="VKE87" s="38"/>
      <c r="VKF87" s="38"/>
      <c r="VKG87" s="38"/>
      <c r="VKH87" s="38"/>
      <c r="VKI87" s="38"/>
      <c r="VKJ87" s="38"/>
      <c r="VKK87" s="38"/>
      <c r="VKL87" s="38"/>
      <c r="VKM87" s="38"/>
      <c r="VKN87" s="38"/>
      <c r="VKO87" s="38"/>
      <c r="VKP87" s="38"/>
      <c r="VKQ87" s="38"/>
      <c r="VKR87" s="38"/>
      <c r="VKS87" s="38"/>
      <c r="VKT87" s="38"/>
      <c r="VKU87" s="38"/>
      <c r="VKV87" s="38"/>
      <c r="VKW87" s="38"/>
      <c r="VKX87" s="38"/>
      <c r="VKY87" s="38"/>
      <c r="VKZ87" s="38"/>
      <c r="VLA87" s="38"/>
      <c r="VLB87" s="38"/>
      <c r="VLC87" s="38"/>
      <c r="VLD87" s="38"/>
      <c r="VLE87" s="38"/>
      <c r="VLF87" s="38"/>
      <c r="VLG87" s="38"/>
      <c r="VLH87" s="38"/>
      <c r="VLI87" s="38"/>
      <c r="VLJ87" s="38"/>
      <c r="VLK87" s="38"/>
      <c r="VLL87" s="38"/>
      <c r="VLM87" s="38"/>
      <c r="VLN87" s="38"/>
      <c r="VLO87" s="38"/>
      <c r="VLP87" s="38"/>
      <c r="VLQ87" s="38"/>
      <c r="VLR87" s="38"/>
      <c r="VLS87" s="38"/>
      <c r="VLT87" s="38"/>
      <c r="VLU87" s="38"/>
      <c r="VLV87" s="38"/>
      <c r="VLW87" s="38"/>
      <c r="VLX87" s="38"/>
      <c r="VLY87" s="38"/>
      <c r="VLZ87" s="38"/>
      <c r="VMA87" s="38"/>
      <c r="VMB87" s="38"/>
      <c r="VMC87" s="38"/>
      <c r="VMD87" s="38"/>
      <c r="VME87" s="38"/>
      <c r="VMF87" s="38"/>
      <c r="VMG87" s="38"/>
      <c r="VMH87" s="38"/>
      <c r="VMI87" s="38"/>
      <c r="VMJ87" s="38"/>
      <c r="VMK87" s="38"/>
      <c r="VML87" s="38"/>
      <c r="VMM87" s="38"/>
      <c r="VMN87" s="38"/>
      <c r="VMO87" s="38"/>
      <c r="VMP87" s="38"/>
      <c r="VMQ87" s="38"/>
      <c r="VMR87" s="38"/>
      <c r="VMS87" s="38"/>
      <c r="VMT87" s="38"/>
      <c r="VMU87" s="38"/>
      <c r="VMV87" s="38"/>
      <c r="VMW87" s="38"/>
      <c r="VMX87" s="38"/>
      <c r="VMY87" s="38"/>
      <c r="VMZ87" s="38"/>
      <c r="VNA87" s="38"/>
      <c r="VNB87" s="38"/>
      <c r="VNC87" s="38"/>
      <c r="VND87" s="38"/>
      <c r="VNE87" s="38"/>
      <c r="VNF87" s="38"/>
      <c r="VNG87" s="38"/>
      <c r="VNH87" s="38"/>
      <c r="VNI87" s="38"/>
      <c r="VNJ87" s="38"/>
      <c r="VNK87" s="38"/>
      <c r="VNL87" s="38"/>
      <c r="VNM87" s="38"/>
      <c r="VNN87" s="38"/>
      <c r="VNO87" s="38"/>
      <c r="VNP87" s="38"/>
      <c r="VNQ87" s="38"/>
      <c r="VNR87" s="38"/>
      <c r="VNS87" s="38"/>
      <c r="VNT87" s="38"/>
      <c r="VNU87" s="38"/>
      <c r="VNV87" s="38"/>
      <c r="VNW87" s="38"/>
      <c r="VNX87" s="38"/>
      <c r="VNY87" s="38"/>
      <c r="VNZ87" s="38"/>
      <c r="VOA87" s="38"/>
      <c r="VOB87" s="38"/>
      <c r="VOC87" s="38"/>
      <c r="VOD87" s="38"/>
      <c r="VOE87" s="38"/>
      <c r="VOF87" s="38"/>
      <c r="VOG87" s="38"/>
      <c r="VOH87" s="38"/>
      <c r="VOI87" s="38"/>
      <c r="VOJ87" s="38"/>
      <c r="VOK87" s="38"/>
      <c r="VOL87" s="38"/>
      <c r="VOM87" s="38"/>
      <c r="VON87" s="38"/>
      <c r="VOO87" s="38"/>
      <c r="VOP87" s="38"/>
      <c r="VOQ87" s="38"/>
      <c r="VOR87" s="38"/>
      <c r="VOS87" s="38"/>
      <c r="VOT87" s="38"/>
      <c r="VOU87" s="38"/>
      <c r="VOV87" s="38"/>
      <c r="VOW87" s="38"/>
      <c r="VOX87" s="38"/>
      <c r="VOY87" s="38"/>
      <c r="VOZ87" s="38"/>
      <c r="VPA87" s="38"/>
      <c r="VPB87" s="38"/>
      <c r="VPC87" s="38"/>
      <c r="VPD87" s="38"/>
      <c r="VPE87" s="38"/>
      <c r="VPF87" s="38"/>
      <c r="VPG87" s="38"/>
      <c r="VPH87" s="38"/>
      <c r="VPI87" s="38"/>
      <c r="VPJ87" s="38"/>
      <c r="VPK87" s="38"/>
      <c r="VPL87" s="38"/>
      <c r="VPM87" s="38"/>
      <c r="VPN87" s="38"/>
      <c r="VPO87" s="38"/>
      <c r="VPP87" s="38"/>
      <c r="VPQ87" s="38"/>
      <c r="VPR87" s="38"/>
      <c r="VPS87" s="38"/>
      <c r="VPT87" s="38"/>
      <c r="VPU87" s="38"/>
      <c r="VPV87" s="38"/>
      <c r="VPW87" s="38"/>
      <c r="VPX87" s="38"/>
      <c r="VPY87" s="38"/>
      <c r="VPZ87" s="38"/>
      <c r="VQA87" s="38"/>
      <c r="VQB87" s="38"/>
      <c r="VQC87" s="38"/>
      <c r="VQD87" s="38"/>
      <c r="VQE87" s="38"/>
      <c r="VQF87" s="38"/>
      <c r="VQG87" s="38"/>
      <c r="VQH87" s="38"/>
      <c r="VQI87" s="38"/>
      <c r="VQJ87" s="38"/>
      <c r="VQK87" s="38"/>
      <c r="VQL87" s="38"/>
      <c r="VQM87" s="38"/>
      <c r="VQN87" s="38"/>
      <c r="VQO87" s="38"/>
      <c r="VQP87" s="38"/>
      <c r="VQQ87" s="38"/>
      <c r="VQR87" s="38"/>
      <c r="VQS87" s="38"/>
      <c r="VQT87" s="38"/>
      <c r="VQU87" s="38"/>
      <c r="VQV87" s="38"/>
      <c r="VQW87" s="38"/>
      <c r="VQX87" s="38"/>
      <c r="VQY87" s="38"/>
      <c r="VQZ87" s="38"/>
      <c r="VRA87" s="38"/>
      <c r="VRB87" s="38"/>
      <c r="VRC87" s="38"/>
      <c r="VRD87" s="38"/>
      <c r="VRE87" s="38"/>
      <c r="VRF87" s="38"/>
      <c r="VRG87" s="38"/>
      <c r="VRH87" s="38"/>
      <c r="VRI87" s="38"/>
      <c r="VRJ87" s="38"/>
      <c r="VRK87" s="38"/>
      <c r="VRL87" s="38"/>
      <c r="VRM87" s="38"/>
      <c r="VRN87" s="38"/>
      <c r="VRO87" s="38"/>
      <c r="VRP87" s="38"/>
      <c r="VRQ87" s="38"/>
      <c r="VRR87" s="38"/>
      <c r="VRS87" s="38"/>
      <c r="VRT87" s="38"/>
      <c r="VRU87" s="38"/>
      <c r="VRV87" s="38"/>
      <c r="VRW87" s="38"/>
      <c r="VRX87" s="38"/>
      <c r="VRY87" s="38"/>
      <c r="VRZ87" s="38"/>
      <c r="VSA87" s="38"/>
      <c r="VSB87" s="38"/>
      <c r="VSC87" s="38"/>
      <c r="VSD87" s="38"/>
      <c r="VSE87" s="38"/>
      <c r="VSF87" s="38"/>
      <c r="VSG87" s="38"/>
      <c r="VSH87" s="38"/>
      <c r="VSI87" s="38"/>
      <c r="VSJ87" s="38"/>
      <c r="VSK87" s="38"/>
      <c r="VSL87" s="38"/>
      <c r="VSM87" s="38"/>
      <c r="VSN87" s="38"/>
      <c r="VSO87" s="38"/>
      <c r="VSP87" s="38"/>
      <c r="VSQ87" s="38"/>
      <c r="VSR87" s="38"/>
      <c r="VSS87" s="38"/>
      <c r="VST87" s="38"/>
      <c r="VSU87" s="38"/>
      <c r="VSV87" s="38"/>
      <c r="VSW87" s="38"/>
      <c r="VSX87" s="38"/>
      <c r="VSY87" s="38"/>
      <c r="VSZ87" s="38"/>
      <c r="VTA87" s="38"/>
      <c r="VTB87" s="38"/>
      <c r="VTC87" s="38"/>
      <c r="VTD87" s="38"/>
      <c r="VTE87" s="38"/>
      <c r="VTF87" s="38"/>
      <c r="VTG87" s="38"/>
      <c r="VTH87" s="38"/>
      <c r="VTI87" s="38"/>
      <c r="VTJ87" s="38"/>
      <c r="VTK87" s="38"/>
      <c r="VTL87" s="38"/>
      <c r="VTM87" s="38"/>
      <c r="VTN87" s="38"/>
      <c r="VTO87" s="38"/>
      <c r="VTP87" s="38"/>
      <c r="VTQ87" s="38"/>
      <c r="VTR87" s="38"/>
      <c r="VTS87" s="38"/>
      <c r="VTT87" s="38"/>
      <c r="VTU87" s="38"/>
      <c r="VTV87" s="38"/>
      <c r="VTW87" s="38"/>
      <c r="VTX87" s="38"/>
      <c r="VTY87" s="38"/>
      <c r="VTZ87" s="38"/>
      <c r="VUA87" s="38"/>
      <c r="VUB87" s="38"/>
      <c r="VUC87" s="38"/>
      <c r="VUD87" s="38"/>
      <c r="VUE87" s="38"/>
      <c r="VUF87" s="38"/>
      <c r="VUG87" s="38"/>
      <c r="VUH87" s="38"/>
      <c r="VUI87" s="38"/>
      <c r="VUJ87" s="38"/>
      <c r="VUK87" s="38"/>
      <c r="VUL87" s="38"/>
      <c r="VUM87" s="38"/>
      <c r="VUN87" s="38"/>
      <c r="VUO87" s="38"/>
      <c r="VUP87" s="38"/>
      <c r="VUQ87" s="38"/>
      <c r="VUR87" s="38"/>
      <c r="VUS87" s="38"/>
      <c r="VUT87" s="38"/>
      <c r="VUU87" s="38"/>
      <c r="VUV87" s="38"/>
      <c r="VUW87" s="38"/>
      <c r="VUX87" s="38"/>
      <c r="VUY87" s="38"/>
      <c r="VUZ87" s="38"/>
      <c r="VVA87" s="38"/>
      <c r="VVB87" s="38"/>
      <c r="VVC87" s="38"/>
      <c r="VVD87" s="38"/>
      <c r="VVE87" s="38"/>
      <c r="VVF87" s="38"/>
      <c r="VVG87" s="38"/>
      <c r="VVH87" s="38"/>
      <c r="VVI87" s="38"/>
      <c r="VVJ87" s="38"/>
      <c r="VVK87" s="38"/>
      <c r="VVL87" s="38"/>
      <c r="VVM87" s="38"/>
      <c r="VVN87" s="38"/>
      <c r="VVO87" s="38"/>
      <c r="VVP87" s="38"/>
      <c r="VVQ87" s="38"/>
      <c r="VVR87" s="38"/>
      <c r="VVS87" s="38"/>
      <c r="VVT87" s="38"/>
      <c r="VVU87" s="38"/>
      <c r="VVV87" s="38"/>
      <c r="VVW87" s="38"/>
      <c r="VVX87" s="38"/>
      <c r="VVY87" s="38"/>
      <c r="VVZ87" s="38"/>
      <c r="VWA87" s="38"/>
      <c r="VWB87" s="38"/>
      <c r="VWC87" s="38"/>
      <c r="VWD87" s="38"/>
      <c r="VWE87" s="38"/>
      <c r="VWF87" s="38"/>
      <c r="VWG87" s="38"/>
      <c r="VWH87" s="38"/>
      <c r="VWI87" s="38"/>
      <c r="VWJ87" s="38"/>
      <c r="VWK87" s="38"/>
      <c r="VWL87" s="38"/>
      <c r="VWM87" s="38"/>
      <c r="VWN87" s="38"/>
      <c r="VWO87" s="38"/>
      <c r="VWP87" s="38"/>
      <c r="VWQ87" s="38"/>
      <c r="VWR87" s="38"/>
      <c r="VWS87" s="38"/>
      <c r="VWT87" s="38"/>
      <c r="VWU87" s="38"/>
      <c r="VWV87" s="38"/>
      <c r="VWW87" s="38"/>
      <c r="VWX87" s="38"/>
      <c r="VWY87" s="38"/>
      <c r="VWZ87" s="38"/>
      <c r="VXA87" s="38"/>
      <c r="VXB87" s="38"/>
      <c r="VXC87" s="38"/>
      <c r="VXD87" s="38"/>
      <c r="VXE87" s="38"/>
      <c r="VXF87" s="38"/>
      <c r="VXG87" s="38"/>
      <c r="VXH87" s="38"/>
      <c r="VXI87" s="38"/>
      <c r="VXJ87" s="38"/>
      <c r="VXK87" s="38"/>
      <c r="VXL87" s="38"/>
      <c r="VXM87" s="38"/>
      <c r="VXN87" s="38"/>
      <c r="VXO87" s="38"/>
      <c r="VXP87" s="38"/>
      <c r="VXQ87" s="38"/>
      <c r="VXR87" s="38"/>
      <c r="VXS87" s="38"/>
      <c r="VXT87" s="38"/>
      <c r="VXU87" s="38"/>
      <c r="VXV87" s="38"/>
      <c r="VXW87" s="38"/>
      <c r="VXX87" s="38"/>
      <c r="VXY87" s="38"/>
      <c r="VXZ87" s="38"/>
      <c r="VYA87" s="38"/>
      <c r="VYB87" s="38"/>
      <c r="VYC87" s="38"/>
      <c r="VYD87" s="38"/>
      <c r="VYE87" s="38"/>
      <c r="VYF87" s="38"/>
      <c r="VYG87" s="38"/>
      <c r="VYH87" s="38"/>
      <c r="VYI87" s="38"/>
      <c r="VYJ87" s="38"/>
      <c r="VYK87" s="38"/>
      <c r="VYL87" s="38"/>
      <c r="VYM87" s="38"/>
      <c r="VYN87" s="38"/>
      <c r="VYO87" s="38"/>
      <c r="VYP87" s="38"/>
      <c r="VYQ87" s="38"/>
      <c r="VYR87" s="38"/>
      <c r="VYS87" s="38"/>
      <c r="VYT87" s="38"/>
      <c r="VYU87" s="38"/>
      <c r="VYV87" s="38"/>
      <c r="VYW87" s="38"/>
      <c r="VYX87" s="38"/>
      <c r="VYY87" s="38"/>
      <c r="VYZ87" s="38"/>
      <c r="VZA87" s="38"/>
      <c r="VZB87" s="38"/>
      <c r="VZC87" s="38"/>
      <c r="VZD87" s="38"/>
      <c r="VZE87" s="38"/>
      <c r="VZF87" s="38"/>
      <c r="VZG87" s="38"/>
      <c r="VZH87" s="38"/>
      <c r="VZI87" s="38"/>
      <c r="VZJ87" s="38"/>
      <c r="VZK87" s="38"/>
      <c r="VZL87" s="38"/>
      <c r="VZM87" s="38"/>
      <c r="VZN87" s="38"/>
      <c r="VZO87" s="38"/>
      <c r="VZP87" s="38"/>
      <c r="VZQ87" s="38"/>
      <c r="VZR87" s="38"/>
      <c r="VZS87" s="38"/>
      <c r="VZT87" s="38"/>
      <c r="VZU87" s="38"/>
      <c r="VZV87" s="38"/>
      <c r="VZW87" s="38"/>
      <c r="VZX87" s="38"/>
      <c r="VZY87" s="38"/>
      <c r="VZZ87" s="38"/>
      <c r="WAA87" s="38"/>
      <c r="WAB87" s="38"/>
      <c r="WAC87" s="38"/>
      <c r="WAD87" s="38"/>
      <c r="WAE87" s="38"/>
      <c r="WAF87" s="38"/>
      <c r="WAG87" s="38"/>
      <c r="WAH87" s="38"/>
      <c r="WAI87" s="38"/>
      <c r="WAJ87" s="38"/>
      <c r="WAK87" s="38"/>
      <c r="WAL87" s="38"/>
      <c r="WAM87" s="38"/>
      <c r="WAN87" s="38"/>
      <c r="WAO87" s="38"/>
      <c r="WAP87" s="38"/>
      <c r="WAQ87" s="38"/>
      <c r="WAR87" s="38"/>
      <c r="WAS87" s="38"/>
      <c r="WAT87" s="38"/>
      <c r="WAU87" s="38"/>
      <c r="WAV87" s="38"/>
      <c r="WAW87" s="38"/>
      <c r="WAX87" s="38"/>
      <c r="WAY87" s="38"/>
      <c r="WAZ87" s="38"/>
      <c r="WBA87" s="38"/>
      <c r="WBB87" s="38"/>
      <c r="WBC87" s="38"/>
      <c r="WBD87" s="38"/>
      <c r="WBE87" s="38"/>
      <c r="WBF87" s="38"/>
      <c r="WBG87" s="38"/>
      <c r="WBH87" s="38"/>
      <c r="WBI87" s="38"/>
      <c r="WBJ87" s="38"/>
      <c r="WBK87" s="38"/>
      <c r="WBL87" s="38"/>
      <c r="WBM87" s="38"/>
      <c r="WBN87" s="38"/>
      <c r="WBO87" s="38"/>
      <c r="WBP87" s="38"/>
      <c r="WBQ87" s="38"/>
      <c r="WBR87" s="38"/>
      <c r="WBS87" s="38"/>
      <c r="WBT87" s="38"/>
      <c r="WBU87" s="38"/>
      <c r="WBV87" s="38"/>
      <c r="WBW87" s="38"/>
      <c r="WBX87" s="38"/>
      <c r="WBY87" s="38"/>
      <c r="WBZ87" s="38"/>
      <c r="WCA87" s="38"/>
      <c r="WCB87" s="38"/>
      <c r="WCC87" s="38"/>
      <c r="WCD87" s="38"/>
      <c r="WCE87" s="38"/>
      <c r="WCF87" s="38"/>
      <c r="WCG87" s="38"/>
      <c r="WCH87" s="38"/>
      <c r="WCI87" s="38"/>
      <c r="WCJ87" s="38"/>
      <c r="WCK87" s="38"/>
      <c r="WCL87" s="38"/>
      <c r="WCM87" s="38"/>
      <c r="WCN87" s="38"/>
      <c r="WCO87" s="38"/>
      <c r="WCP87" s="38"/>
      <c r="WCQ87" s="38"/>
      <c r="WCR87" s="38"/>
      <c r="WCS87" s="38"/>
      <c r="WCT87" s="38"/>
      <c r="WCU87" s="38"/>
      <c r="WCV87" s="38"/>
      <c r="WCW87" s="38"/>
      <c r="WCX87" s="38"/>
      <c r="WCY87" s="38"/>
      <c r="WCZ87" s="38"/>
      <c r="WDA87" s="38"/>
      <c r="WDB87" s="38"/>
      <c r="WDC87" s="38"/>
      <c r="WDD87" s="38"/>
      <c r="WDE87" s="38"/>
      <c r="WDF87" s="38"/>
      <c r="WDG87" s="38"/>
      <c r="WDH87" s="38"/>
      <c r="WDI87" s="38"/>
      <c r="WDJ87" s="38"/>
      <c r="WDK87" s="38"/>
      <c r="WDL87" s="38"/>
      <c r="WDM87" s="38"/>
      <c r="WDN87" s="38"/>
      <c r="WDO87" s="38"/>
      <c r="WDP87" s="38"/>
      <c r="WDQ87" s="38"/>
      <c r="WDR87" s="38"/>
      <c r="WDS87" s="38"/>
      <c r="WDT87" s="38"/>
      <c r="WDU87" s="38"/>
      <c r="WDV87" s="38"/>
      <c r="WDW87" s="38"/>
      <c r="WDX87" s="38"/>
      <c r="WDY87" s="38"/>
      <c r="WDZ87" s="38"/>
      <c r="WEA87" s="38"/>
      <c r="WEB87" s="38"/>
      <c r="WEC87" s="38"/>
      <c r="WED87" s="38"/>
      <c r="WEE87" s="38"/>
      <c r="WEF87" s="38"/>
      <c r="WEG87" s="38"/>
      <c r="WEH87" s="38"/>
      <c r="WEI87" s="38"/>
      <c r="WEJ87" s="38"/>
      <c r="WEK87" s="38"/>
      <c r="WEL87" s="38"/>
      <c r="WEM87" s="38"/>
      <c r="WEN87" s="38"/>
      <c r="WEO87" s="38"/>
      <c r="WEP87" s="38"/>
      <c r="WEQ87" s="38"/>
      <c r="WER87" s="38"/>
      <c r="WES87" s="38"/>
      <c r="WET87" s="38"/>
      <c r="WEU87" s="38"/>
      <c r="WEV87" s="38"/>
      <c r="WEW87" s="38"/>
      <c r="WEX87" s="38"/>
      <c r="WEY87" s="38"/>
      <c r="WEZ87" s="38"/>
      <c r="WFA87" s="38"/>
      <c r="WFB87" s="38"/>
      <c r="WFC87" s="38"/>
      <c r="WFD87" s="38"/>
      <c r="WFE87" s="38"/>
      <c r="WFF87" s="38"/>
      <c r="WFG87" s="38"/>
      <c r="WFH87" s="38"/>
      <c r="WFI87" s="38"/>
      <c r="WFJ87" s="38"/>
      <c r="WFK87" s="38"/>
      <c r="WFL87" s="38"/>
      <c r="WFM87" s="38"/>
      <c r="WFN87" s="38"/>
      <c r="WFO87" s="38"/>
      <c r="WFP87" s="38"/>
      <c r="WFQ87" s="38"/>
      <c r="WFR87" s="38"/>
      <c r="WFS87" s="38"/>
      <c r="WFT87" s="38"/>
      <c r="WFU87" s="38"/>
      <c r="WFV87" s="38"/>
      <c r="WFW87" s="38"/>
      <c r="WFX87" s="38"/>
      <c r="WFY87" s="38"/>
      <c r="WFZ87" s="38"/>
      <c r="WGA87" s="38"/>
      <c r="WGB87" s="38"/>
      <c r="WGC87" s="38"/>
      <c r="WGD87" s="38"/>
      <c r="WGE87" s="38"/>
      <c r="WGF87" s="38"/>
      <c r="WGG87" s="38"/>
      <c r="WGH87" s="38"/>
      <c r="WGI87" s="38"/>
      <c r="WGJ87" s="38"/>
      <c r="WGK87" s="38"/>
      <c r="WGL87" s="38"/>
      <c r="WGM87" s="38"/>
      <c r="WGN87" s="38"/>
      <c r="WGO87" s="38"/>
      <c r="WGP87" s="38"/>
      <c r="WGQ87" s="38"/>
      <c r="WGR87" s="38"/>
      <c r="WGS87" s="38"/>
      <c r="WGT87" s="38"/>
      <c r="WGU87" s="38"/>
      <c r="WGV87" s="38"/>
      <c r="WGW87" s="38"/>
      <c r="WGX87" s="38"/>
      <c r="WGY87" s="38"/>
      <c r="WGZ87" s="38"/>
      <c r="WHA87" s="38"/>
      <c r="WHB87" s="38"/>
      <c r="WHC87" s="38"/>
      <c r="WHD87" s="38"/>
      <c r="WHE87" s="38"/>
      <c r="WHF87" s="38"/>
      <c r="WHG87" s="38"/>
      <c r="WHH87" s="38"/>
      <c r="WHI87" s="38"/>
      <c r="WHJ87" s="38"/>
      <c r="WHK87" s="38"/>
      <c r="WHL87" s="38"/>
      <c r="WHM87" s="38"/>
      <c r="WHN87" s="38"/>
      <c r="WHO87" s="38"/>
      <c r="WHP87" s="38"/>
      <c r="WHQ87" s="38"/>
      <c r="WHR87" s="38"/>
      <c r="WHS87" s="38"/>
      <c r="WHT87" s="38"/>
      <c r="WHU87" s="38"/>
      <c r="WHV87" s="38"/>
      <c r="WHW87" s="38"/>
      <c r="WHX87" s="38"/>
      <c r="WHY87" s="38"/>
      <c r="WHZ87" s="38"/>
      <c r="WIA87" s="38"/>
      <c r="WIB87" s="38"/>
      <c r="WIC87" s="38"/>
      <c r="WID87" s="38"/>
      <c r="WIE87" s="38"/>
      <c r="WIF87" s="38"/>
      <c r="WIG87" s="38"/>
      <c r="WIH87" s="38"/>
      <c r="WII87" s="38"/>
      <c r="WIJ87" s="38"/>
      <c r="WIK87" s="38"/>
      <c r="WIL87" s="38"/>
      <c r="WIM87" s="38"/>
      <c r="WIN87" s="38"/>
      <c r="WIO87" s="38"/>
      <c r="WIP87" s="38"/>
      <c r="WIQ87" s="38"/>
      <c r="WIR87" s="38"/>
      <c r="WIS87" s="38"/>
      <c r="WIT87" s="38"/>
      <c r="WIU87" s="38"/>
      <c r="WIV87" s="38"/>
      <c r="WIW87" s="38"/>
      <c r="WIX87" s="38"/>
      <c r="WIY87" s="38"/>
      <c r="WIZ87" s="38"/>
      <c r="WJA87" s="38"/>
      <c r="WJB87" s="38"/>
      <c r="WJC87" s="38"/>
      <c r="WJD87" s="38"/>
      <c r="WJE87" s="38"/>
      <c r="WJF87" s="38"/>
      <c r="WJG87" s="38"/>
      <c r="WJH87" s="38"/>
      <c r="WJI87" s="38"/>
      <c r="WJJ87" s="38"/>
      <c r="WJK87" s="38"/>
      <c r="WJL87" s="38"/>
      <c r="WJM87" s="38"/>
      <c r="WJN87" s="38"/>
      <c r="WJO87" s="38"/>
      <c r="WJP87" s="38"/>
      <c r="WJQ87" s="38"/>
      <c r="WJR87" s="38"/>
      <c r="WJS87" s="38"/>
      <c r="WJT87" s="38"/>
      <c r="WJU87" s="38"/>
      <c r="WJV87" s="38"/>
      <c r="WJW87" s="38"/>
      <c r="WJX87" s="38"/>
      <c r="WJY87" s="38"/>
      <c r="WJZ87" s="38"/>
      <c r="WKA87" s="38"/>
      <c r="WKB87" s="38"/>
      <c r="WKC87" s="38"/>
      <c r="WKD87" s="38"/>
      <c r="WKE87" s="38"/>
      <c r="WKF87" s="38"/>
      <c r="WKG87" s="38"/>
      <c r="WKH87" s="38"/>
      <c r="WKI87" s="38"/>
      <c r="WKJ87" s="38"/>
      <c r="WKK87" s="38"/>
      <c r="WKL87" s="38"/>
      <c r="WKM87" s="38"/>
      <c r="WKN87" s="38"/>
      <c r="WKO87" s="38"/>
      <c r="WKP87" s="38"/>
      <c r="WKQ87" s="38"/>
      <c r="WKR87" s="38"/>
      <c r="WKS87" s="38"/>
      <c r="WKT87" s="38"/>
      <c r="WKU87" s="38"/>
      <c r="WKV87" s="38"/>
      <c r="WKW87" s="38"/>
      <c r="WKX87" s="38"/>
      <c r="WKY87" s="38"/>
      <c r="WKZ87" s="38"/>
      <c r="WLA87" s="38"/>
      <c r="WLB87" s="38"/>
      <c r="WLC87" s="38"/>
      <c r="WLD87" s="38"/>
      <c r="WLE87" s="38"/>
      <c r="WLF87" s="38"/>
      <c r="WLG87" s="38"/>
      <c r="WLH87" s="38"/>
      <c r="WLI87" s="38"/>
      <c r="WLJ87" s="38"/>
      <c r="WLK87" s="38"/>
      <c r="WLL87" s="38"/>
      <c r="WLM87" s="38"/>
      <c r="WLN87" s="38"/>
      <c r="WLO87" s="38"/>
      <c r="WLP87" s="38"/>
      <c r="WLQ87" s="38"/>
      <c r="WLR87" s="38"/>
      <c r="WLS87" s="38"/>
      <c r="WLT87" s="38"/>
      <c r="WLU87" s="38"/>
      <c r="WLV87" s="38"/>
      <c r="WLW87" s="38"/>
      <c r="WLX87" s="38"/>
      <c r="WLY87" s="38"/>
      <c r="WLZ87" s="38"/>
      <c r="WMA87" s="38"/>
      <c r="WMB87" s="38"/>
      <c r="WMC87" s="38"/>
      <c r="WMD87" s="38"/>
      <c r="WME87" s="38"/>
      <c r="WMF87" s="38"/>
      <c r="WMG87" s="38"/>
      <c r="WMH87" s="38"/>
      <c r="WMI87" s="38"/>
      <c r="WMJ87" s="38"/>
      <c r="WMK87" s="38"/>
      <c r="WML87" s="38"/>
      <c r="WMM87" s="38"/>
      <c r="WMN87" s="38"/>
      <c r="WMO87" s="38"/>
      <c r="WMP87" s="38"/>
      <c r="WMQ87" s="38"/>
      <c r="WMR87" s="38"/>
      <c r="WMS87" s="38"/>
      <c r="WMT87" s="38"/>
      <c r="WMU87" s="38"/>
      <c r="WMV87" s="38"/>
      <c r="WMW87" s="38"/>
      <c r="WMX87" s="38"/>
      <c r="WMY87" s="38"/>
      <c r="WMZ87" s="38"/>
      <c r="WNA87" s="38"/>
      <c r="WNB87" s="38"/>
      <c r="WNC87" s="38"/>
      <c r="WND87" s="38"/>
      <c r="WNE87" s="38"/>
      <c r="WNF87" s="38"/>
      <c r="WNG87" s="38"/>
      <c r="WNH87" s="38"/>
      <c r="WNI87" s="38"/>
      <c r="WNJ87" s="38"/>
      <c r="WNK87" s="38"/>
      <c r="WNL87" s="38"/>
      <c r="WNM87" s="38"/>
      <c r="WNN87" s="38"/>
      <c r="WNO87" s="38"/>
      <c r="WNP87" s="38"/>
      <c r="WNQ87" s="38"/>
      <c r="WNR87" s="38"/>
      <c r="WNS87" s="38"/>
      <c r="WNT87" s="38"/>
      <c r="WNU87" s="38"/>
      <c r="WNV87" s="38"/>
      <c r="WNW87" s="38"/>
      <c r="WNX87" s="38"/>
      <c r="WNY87" s="38"/>
      <c r="WNZ87" s="38"/>
      <c r="WOA87" s="38"/>
      <c r="WOB87" s="38"/>
      <c r="WOC87" s="38"/>
      <c r="WOD87" s="38"/>
      <c r="WOE87" s="38"/>
      <c r="WOF87" s="38"/>
      <c r="WOG87" s="38"/>
      <c r="WOH87" s="38"/>
      <c r="WOI87" s="38"/>
      <c r="WOJ87" s="38"/>
      <c r="WOK87" s="38"/>
      <c r="WOL87" s="38"/>
      <c r="WOM87" s="38"/>
      <c r="WON87" s="38"/>
      <c r="WOO87" s="38"/>
      <c r="WOP87" s="38"/>
      <c r="WOQ87" s="38"/>
      <c r="WOR87" s="38"/>
      <c r="WOS87" s="38"/>
      <c r="WOT87" s="38"/>
      <c r="WOU87" s="38"/>
      <c r="WOV87" s="38"/>
      <c r="WOW87" s="38"/>
      <c r="WOX87" s="38"/>
      <c r="WOY87" s="38"/>
      <c r="WOZ87" s="38"/>
      <c r="WPA87" s="38"/>
      <c r="WPB87" s="38"/>
      <c r="WPC87" s="38"/>
      <c r="WPD87" s="38"/>
      <c r="WPE87" s="38"/>
      <c r="WPF87" s="38"/>
      <c r="WPG87" s="38"/>
      <c r="WPH87" s="38"/>
      <c r="WPI87" s="38"/>
      <c r="WPJ87" s="38"/>
      <c r="WPK87" s="38"/>
      <c r="WPL87" s="38"/>
      <c r="WPM87" s="38"/>
      <c r="WPN87" s="38"/>
      <c r="WPO87" s="38"/>
      <c r="WPP87" s="38"/>
      <c r="WPQ87" s="38"/>
      <c r="WPR87" s="38"/>
      <c r="WPS87" s="38"/>
      <c r="WPT87" s="38"/>
      <c r="WPU87" s="38"/>
      <c r="WPV87" s="38"/>
      <c r="WPW87" s="38"/>
      <c r="WPX87" s="38"/>
      <c r="WPY87" s="38"/>
      <c r="WPZ87" s="38"/>
      <c r="WQA87" s="38"/>
      <c r="WQB87" s="38"/>
      <c r="WQC87" s="38"/>
      <c r="WQD87" s="38"/>
      <c r="WQE87" s="38"/>
      <c r="WQF87" s="38"/>
      <c r="WQG87" s="38"/>
      <c r="WQH87" s="38"/>
      <c r="WQI87" s="38"/>
      <c r="WQJ87" s="38"/>
      <c r="WQK87" s="38"/>
      <c r="WQL87" s="38"/>
      <c r="WQM87" s="38"/>
      <c r="WQN87" s="38"/>
      <c r="WQO87" s="38"/>
      <c r="WQP87" s="38"/>
      <c r="WQQ87" s="38"/>
      <c r="WQR87" s="38"/>
      <c r="WQS87" s="38"/>
      <c r="WQT87" s="38"/>
      <c r="WQU87" s="38"/>
      <c r="WQV87" s="38"/>
      <c r="WQW87" s="38"/>
      <c r="WQX87" s="38"/>
      <c r="WQY87" s="38"/>
      <c r="WQZ87" s="38"/>
      <c r="WRA87" s="38"/>
      <c r="WRB87" s="38"/>
      <c r="WRC87" s="38"/>
      <c r="WRD87" s="38"/>
      <c r="WRE87" s="38"/>
      <c r="WRF87" s="38"/>
      <c r="WRG87" s="38"/>
      <c r="WRH87" s="38"/>
      <c r="WRI87" s="38"/>
      <c r="WRJ87" s="38"/>
      <c r="WRK87" s="38"/>
      <c r="WRL87" s="38"/>
      <c r="WRM87" s="38"/>
      <c r="WRN87" s="38"/>
      <c r="WRO87" s="38"/>
      <c r="WRP87" s="38"/>
      <c r="WRQ87" s="38"/>
      <c r="WRR87" s="38"/>
      <c r="WRS87" s="38"/>
      <c r="WRT87" s="38"/>
      <c r="WRU87" s="38"/>
      <c r="WRV87" s="38"/>
      <c r="WRW87" s="38"/>
      <c r="WRX87" s="38"/>
      <c r="WRY87" s="38"/>
      <c r="WRZ87" s="38"/>
      <c r="WSA87" s="38"/>
      <c r="WSB87" s="38"/>
      <c r="WSC87" s="38"/>
      <c r="WSD87" s="38"/>
      <c r="WSE87" s="38"/>
      <c r="WSF87" s="38"/>
      <c r="WSG87" s="38"/>
      <c r="WSH87" s="38"/>
      <c r="WSI87" s="38"/>
      <c r="WSJ87" s="38"/>
      <c r="WSK87" s="38"/>
      <c r="WSL87" s="38"/>
      <c r="WSM87" s="38"/>
      <c r="WSN87" s="38"/>
      <c r="WSO87" s="38"/>
      <c r="WSP87" s="38"/>
      <c r="WSQ87" s="38"/>
      <c r="WSR87" s="38"/>
      <c r="WSS87" s="38"/>
      <c r="WST87" s="38"/>
      <c r="WSU87" s="38"/>
      <c r="WSV87" s="38"/>
      <c r="WSW87" s="38"/>
      <c r="WSX87" s="38"/>
      <c r="WSY87" s="38"/>
      <c r="WSZ87" s="38"/>
      <c r="WTA87" s="38"/>
      <c r="WTB87" s="38"/>
      <c r="WTC87" s="38"/>
      <c r="WTD87" s="38"/>
      <c r="WTE87" s="38"/>
      <c r="WTF87" s="38"/>
      <c r="WTG87" s="38"/>
      <c r="WTH87" s="38"/>
      <c r="WTI87" s="38"/>
      <c r="WTJ87" s="38"/>
      <c r="WTK87" s="38"/>
      <c r="WTL87" s="38"/>
      <c r="WTM87" s="38"/>
      <c r="WTN87" s="38"/>
      <c r="WTO87" s="38"/>
      <c r="WTP87" s="38"/>
      <c r="WTQ87" s="38"/>
      <c r="WTR87" s="38"/>
      <c r="WTS87" s="38"/>
      <c r="WTT87" s="38"/>
      <c r="WTU87" s="38"/>
      <c r="WTV87" s="38"/>
      <c r="WTW87" s="38"/>
      <c r="WTX87" s="38"/>
      <c r="WTY87" s="38"/>
      <c r="WTZ87" s="38"/>
      <c r="WUA87" s="38"/>
      <c r="WUB87" s="38"/>
      <c r="WUC87" s="38"/>
      <c r="WUD87" s="38"/>
      <c r="WUE87" s="38"/>
      <c r="WUF87" s="38"/>
      <c r="WUG87" s="38"/>
      <c r="WUH87" s="38"/>
      <c r="WUI87" s="38"/>
      <c r="WUJ87" s="38"/>
      <c r="WUK87" s="38"/>
      <c r="WUL87" s="38"/>
      <c r="WUM87" s="38"/>
      <c r="WUN87" s="38"/>
      <c r="WUO87" s="38"/>
      <c r="WUP87" s="38"/>
      <c r="WUQ87" s="38"/>
      <c r="WUR87" s="38"/>
      <c r="WUS87" s="38"/>
      <c r="WUT87" s="38"/>
      <c r="WUU87" s="38"/>
      <c r="WUV87" s="38"/>
      <c r="WUW87" s="38"/>
      <c r="WUX87" s="38"/>
      <c r="WUY87" s="38"/>
      <c r="WUZ87" s="38"/>
      <c r="WVA87" s="38"/>
      <c r="WVB87" s="38"/>
      <c r="WVC87" s="38"/>
      <c r="WVD87" s="38"/>
      <c r="WVE87" s="38"/>
      <c r="WVF87" s="38"/>
      <c r="WVG87" s="38"/>
      <c r="WVH87" s="38"/>
      <c r="WVI87" s="38"/>
      <c r="WVJ87" s="38"/>
      <c r="WVK87" s="38"/>
      <c r="WVL87" s="38"/>
      <c r="WVM87" s="38"/>
      <c r="WVN87" s="38"/>
      <c r="WVO87" s="38"/>
      <c r="WVP87" s="38"/>
      <c r="WVQ87" s="38"/>
      <c r="WVR87" s="38"/>
      <c r="WVS87" s="38"/>
      <c r="WVT87" s="38"/>
      <c r="WVU87" s="38"/>
      <c r="WVV87" s="38"/>
      <c r="WVW87" s="38"/>
      <c r="WVX87" s="38"/>
      <c r="WVY87" s="38"/>
      <c r="WVZ87" s="38"/>
      <c r="WWA87" s="38"/>
      <c r="WWB87" s="38"/>
      <c r="WWC87" s="38"/>
      <c r="WWD87" s="38"/>
      <c r="WWE87" s="38"/>
      <c r="WWF87" s="38"/>
      <c r="WWG87" s="38"/>
      <c r="WWH87" s="38"/>
      <c r="WWI87" s="38"/>
      <c r="WWJ87" s="38"/>
      <c r="WWK87" s="38"/>
      <c r="WWL87" s="38"/>
      <c r="WWM87" s="38"/>
      <c r="WWN87" s="38"/>
      <c r="WWO87" s="38"/>
      <c r="WWP87" s="38"/>
      <c r="WWQ87" s="38"/>
      <c r="WWR87" s="38"/>
      <c r="WWS87" s="38"/>
      <c r="WWT87" s="38"/>
      <c r="WWU87" s="38"/>
      <c r="WWV87" s="38"/>
      <c r="WWW87" s="38"/>
      <c r="WWX87" s="38"/>
      <c r="WWY87" s="38"/>
      <c r="WWZ87" s="38"/>
      <c r="WXA87" s="38"/>
      <c r="WXB87" s="38"/>
      <c r="WXC87" s="38"/>
      <c r="WXD87" s="38"/>
      <c r="WXE87" s="38"/>
      <c r="WXF87" s="38"/>
      <c r="WXG87" s="38"/>
      <c r="WXH87" s="38"/>
      <c r="WXI87" s="38"/>
      <c r="WXJ87" s="38"/>
      <c r="WXK87" s="38"/>
      <c r="WXL87" s="38"/>
      <c r="WXM87" s="38"/>
      <c r="WXN87" s="38"/>
      <c r="WXO87" s="38"/>
      <c r="WXP87" s="38"/>
      <c r="WXQ87" s="38"/>
      <c r="WXR87" s="38"/>
      <c r="WXS87" s="38"/>
      <c r="WXT87" s="38"/>
      <c r="WXU87" s="38"/>
      <c r="WXV87" s="38"/>
      <c r="WXW87" s="38"/>
      <c r="WXX87" s="38"/>
      <c r="WXY87" s="38"/>
      <c r="WXZ87" s="38"/>
      <c r="WYA87" s="38"/>
      <c r="WYB87" s="38"/>
      <c r="WYC87" s="38"/>
      <c r="WYD87" s="38"/>
      <c r="WYE87" s="38"/>
      <c r="WYF87" s="38"/>
      <c r="WYG87" s="38"/>
      <c r="WYH87" s="38"/>
      <c r="WYI87" s="38"/>
      <c r="WYJ87" s="38"/>
      <c r="WYK87" s="38"/>
      <c r="WYL87" s="38"/>
      <c r="WYM87" s="38"/>
      <c r="WYN87" s="38"/>
      <c r="WYO87" s="38"/>
      <c r="WYP87" s="38"/>
      <c r="WYQ87" s="38"/>
      <c r="WYR87" s="38"/>
      <c r="WYS87" s="38"/>
      <c r="WYT87" s="38"/>
      <c r="WYU87" s="38"/>
      <c r="WYV87" s="38"/>
      <c r="WYW87" s="38"/>
      <c r="WYX87" s="38"/>
      <c r="WYY87" s="38"/>
      <c r="WYZ87" s="38"/>
      <c r="WZA87" s="38"/>
      <c r="WZB87" s="38"/>
      <c r="WZC87" s="38"/>
      <c r="WZD87" s="38"/>
      <c r="WZE87" s="38"/>
      <c r="WZF87" s="38"/>
      <c r="WZG87" s="38"/>
      <c r="WZH87" s="38"/>
      <c r="WZI87" s="38"/>
      <c r="WZJ87" s="38"/>
      <c r="WZK87" s="38"/>
      <c r="WZL87" s="38"/>
      <c r="WZM87" s="38"/>
      <c r="WZN87" s="38"/>
      <c r="WZO87" s="38"/>
      <c r="WZP87" s="38"/>
      <c r="WZQ87" s="38"/>
      <c r="WZR87" s="38"/>
      <c r="WZS87" s="38"/>
      <c r="WZT87" s="38"/>
      <c r="WZU87" s="38"/>
      <c r="WZV87" s="38"/>
      <c r="WZW87" s="38"/>
      <c r="WZX87" s="38"/>
      <c r="WZY87" s="38"/>
      <c r="WZZ87" s="38"/>
      <c r="XAA87" s="38"/>
      <c r="XAB87" s="38"/>
      <c r="XAC87" s="38"/>
      <c r="XAD87" s="38"/>
      <c r="XAE87" s="38"/>
      <c r="XAF87" s="38"/>
      <c r="XAG87" s="38"/>
      <c r="XAH87" s="38"/>
      <c r="XAI87" s="38"/>
      <c r="XAJ87" s="38"/>
      <c r="XAK87" s="38"/>
      <c r="XAL87" s="38"/>
      <c r="XAM87" s="38"/>
      <c r="XAN87" s="38"/>
      <c r="XAO87" s="38"/>
      <c r="XAP87" s="38"/>
      <c r="XAQ87" s="38"/>
      <c r="XAR87" s="38"/>
      <c r="XAS87" s="38"/>
      <c r="XAT87" s="38"/>
      <c r="XAU87" s="38"/>
      <c r="XAV87" s="38"/>
      <c r="XAW87" s="38"/>
      <c r="XAX87" s="38"/>
      <c r="XAY87" s="38"/>
      <c r="XAZ87" s="38"/>
      <c r="XBA87" s="38"/>
      <c r="XBB87" s="38"/>
      <c r="XBC87" s="38"/>
      <c r="XBD87" s="38"/>
      <c r="XBE87" s="38"/>
      <c r="XBF87" s="38"/>
      <c r="XBG87" s="38"/>
      <c r="XBH87" s="38"/>
      <c r="XBI87" s="38"/>
      <c r="XBJ87" s="38"/>
      <c r="XBK87" s="38"/>
      <c r="XBL87" s="38"/>
      <c r="XBM87" s="38"/>
      <c r="XBN87" s="38"/>
      <c r="XBO87" s="38"/>
      <c r="XBP87" s="38"/>
      <c r="XBQ87" s="38"/>
      <c r="XBR87" s="38"/>
      <c r="XBS87" s="38"/>
      <c r="XBT87" s="38"/>
      <c r="XBU87" s="38"/>
      <c r="XBV87" s="38"/>
      <c r="XBW87" s="38"/>
      <c r="XBX87" s="38"/>
      <c r="XBY87" s="38"/>
      <c r="XBZ87" s="38"/>
      <c r="XCA87" s="38"/>
      <c r="XCB87" s="38"/>
      <c r="XCC87" s="38"/>
      <c r="XCD87" s="38"/>
      <c r="XCE87" s="38"/>
      <c r="XCF87" s="38"/>
      <c r="XCG87" s="38"/>
      <c r="XCH87" s="38"/>
      <c r="XCI87" s="38"/>
      <c r="XCJ87" s="38"/>
      <c r="XCK87" s="38"/>
      <c r="XCL87" s="38"/>
      <c r="XCM87" s="38"/>
      <c r="XCN87" s="38"/>
      <c r="XCO87" s="38"/>
      <c r="XCP87" s="38"/>
      <c r="XCQ87" s="38"/>
      <c r="XCR87" s="38"/>
      <c r="XCS87" s="38"/>
      <c r="XCT87" s="38"/>
      <c r="XCU87" s="38"/>
      <c r="XCV87" s="38"/>
      <c r="XCW87" s="38"/>
      <c r="XCX87" s="38"/>
      <c r="XCY87" s="38"/>
      <c r="XCZ87" s="38"/>
      <c r="XDA87" s="38"/>
      <c r="XDB87" s="38"/>
      <c r="XDC87" s="38"/>
      <c r="XDD87" s="38"/>
      <c r="XDE87" s="38"/>
      <c r="XDF87" s="38"/>
      <c r="XDG87" s="38"/>
      <c r="XDH87" s="38"/>
      <c r="XDI87" s="38"/>
      <c r="XDJ87" s="38"/>
      <c r="XDK87" s="38"/>
      <c r="XDL87" s="38"/>
      <c r="XDM87" s="38"/>
      <c r="XDN87" s="38"/>
      <c r="XDO87" s="38"/>
      <c r="XDP87" s="38"/>
      <c r="XDQ87" s="38"/>
      <c r="XDR87" s="38"/>
      <c r="XDS87" s="38"/>
      <c r="XDT87" s="38"/>
      <c r="XDU87" s="38"/>
      <c r="XDV87" s="38"/>
      <c r="XDW87" s="38"/>
      <c r="XDX87" s="38"/>
      <c r="XDY87" s="38"/>
      <c r="XDZ87" s="38"/>
      <c r="XEA87" s="38"/>
      <c r="XEB87" s="38"/>
      <c r="XEC87" s="38"/>
      <c r="XED87" s="38"/>
      <c r="XEE87" s="38"/>
      <c r="XEF87" s="38"/>
      <c r="XEG87" s="38"/>
      <c r="XEH87" s="38"/>
      <c r="XEI87" s="38"/>
      <c r="XEJ87" s="38"/>
      <c r="XEK87" s="38"/>
      <c r="XEL87" s="38"/>
      <c r="XEM87" s="38"/>
      <c r="XEN87" s="38"/>
      <c r="XEO87" s="38"/>
      <c r="XEP87" s="38"/>
      <c r="XEQ87" s="38"/>
      <c r="XER87" s="38"/>
      <c r="XES87" s="38"/>
      <c r="XET87" s="38"/>
      <c r="XEU87" s="38"/>
      <c r="XEV87" s="38"/>
      <c r="XEW87" s="38"/>
      <c r="XEX87" s="38"/>
      <c r="XEY87" s="38"/>
      <c r="XEZ87" s="38"/>
      <c r="XFA87" s="38"/>
      <c r="XFB87" s="38"/>
    </row>
    <row r="88" spans="2:16382" s="40" customFormat="1" ht="5.25" customHeight="1">
      <c r="B88" s="4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137"/>
      <c r="AF88" s="38"/>
      <c r="AG88" s="38"/>
      <c r="AH88" s="39"/>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c r="FT88" s="38"/>
      <c r="FU88" s="38"/>
      <c r="FV88" s="38"/>
      <c r="FW88" s="38"/>
      <c r="FX88" s="38"/>
      <c r="FY88" s="38"/>
      <c r="FZ88" s="38"/>
      <c r="GA88" s="38"/>
      <c r="GB88" s="38"/>
      <c r="GC88" s="38"/>
      <c r="GD88" s="38"/>
      <c r="GE88" s="38"/>
      <c r="GF88" s="38"/>
      <c r="GG88" s="38"/>
      <c r="GH88" s="38"/>
      <c r="GI88" s="38"/>
      <c r="GJ88" s="38"/>
      <c r="GK88" s="38"/>
      <c r="GL88" s="38"/>
      <c r="GM88" s="38"/>
      <c r="GN88" s="38"/>
      <c r="GO88" s="38"/>
      <c r="GP88" s="38"/>
      <c r="GQ88" s="38"/>
      <c r="GR88" s="38"/>
      <c r="GS88" s="38"/>
      <c r="GT88" s="38"/>
      <c r="GU88" s="38"/>
      <c r="GV88" s="38"/>
      <c r="GW88" s="38"/>
      <c r="GX88" s="38"/>
      <c r="GY88" s="38"/>
      <c r="GZ88" s="38"/>
      <c r="HA88" s="38"/>
      <c r="HB88" s="38"/>
      <c r="HC88" s="38"/>
      <c r="HD88" s="38"/>
      <c r="HE88" s="38"/>
      <c r="HF88" s="38"/>
      <c r="HG88" s="38"/>
      <c r="HH88" s="38"/>
      <c r="HI88" s="38"/>
      <c r="HJ88" s="38"/>
      <c r="HK88" s="38"/>
      <c r="HL88" s="38"/>
      <c r="HM88" s="38"/>
      <c r="HN88" s="38"/>
      <c r="HO88" s="38"/>
      <c r="HP88" s="38"/>
      <c r="HQ88" s="38"/>
      <c r="HR88" s="38"/>
      <c r="HS88" s="38"/>
      <c r="HT88" s="38"/>
      <c r="HU88" s="38"/>
      <c r="HV88" s="38"/>
      <c r="HW88" s="38"/>
      <c r="HX88" s="38"/>
      <c r="HY88" s="38"/>
      <c r="HZ88" s="38"/>
      <c r="IA88" s="38"/>
      <c r="IB88" s="38"/>
      <c r="IC88" s="38"/>
      <c r="ID88" s="38"/>
      <c r="IE88" s="38"/>
      <c r="IF88" s="38"/>
      <c r="IG88" s="38"/>
      <c r="IH88" s="38"/>
      <c r="II88" s="38"/>
      <c r="IJ88" s="38"/>
      <c r="IK88" s="38"/>
      <c r="IL88" s="38"/>
      <c r="IM88" s="38"/>
      <c r="IN88" s="38"/>
      <c r="IO88" s="38"/>
      <c r="IP88" s="38"/>
      <c r="IQ88" s="38"/>
      <c r="IR88" s="38"/>
      <c r="IS88" s="38"/>
      <c r="IT88" s="38"/>
      <c r="IU88" s="38"/>
      <c r="IV88" s="38"/>
      <c r="IW88" s="38"/>
      <c r="IX88" s="38"/>
      <c r="IY88" s="38"/>
      <c r="IZ88" s="38"/>
      <c r="JA88" s="38"/>
      <c r="JB88" s="38"/>
      <c r="JC88" s="38"/>
      <c r="JD88" s="38"/>
      <c r="JE88" s="38"/>
      <c r="JF88" s="38"/>
      <c r="JG88" s="38"/>
      <c r="JH88" s="38"/>
      <c r="JI88" s="38"/>
      <c r="JJ88" s="38"/>
      <c r="JK88" s="38"/>
      <c r="JL88" s="38"/>
      <c r="JM88" s="38"/>
      <c r="JN88" s="38"/>
      <c r="JO88" s="38"/>
      <c r="JP88" s="38"/>
      <c r="JQ88" s="38"/>
      <c r="JR88" s="38"/>
      <c r="JS88" s="38"/>
      <c r="JT88" s="38"/>
      <c r="JU88" s="38"/>
      <c r="JV88" s="38"/>
      <c r="JW88" s="38"/>
      <c r="JX88" s="38"/>
      <c r="JY88" s="38"/>
      <c r="JZ88" s="38"/>
      <c r="KA88" s="38"/>
      <c r="KB88" s="38"/>
      <c r="KC88" s="38"/>
      <c r="KD88" s="38"/>
      <c r="KE88" s="38"/>
      <c r="KF88" s="38"/>
      <c r="KG88" s="38"/>
      <c r="KH88" s="38"/>
      <c r="KI88" s="38"/>
      <c r="KJ88" s="38"/>
      <c r="KK88" s="38"/>
      <c r="KL88" s="38"/>
      <c r="KM88" s="38"/>
      <c r="KN88" s="38"/>
      <c r="KO88" s="38"/>
      <c r="KP88" s="38"/>
      <c r="KQ88" s="38"/>
      <c r="KR88" s="38"/>
      <c r="KS88" s="38"/>
      <c r="KT88" s="38"/>
      <c r="KU88" s="38"/>
      <c r="KV88" s="38"/>
      <c r="KW88" s="38"/>
      <c r="KX88" s="38"/>
      <c r="KY88" s="38"/>
      <c r="KZ88" s="38"/>
      <c r="LA88" s="38"/>
      <c r="LB88" s="38"/>
      <c r="LC88" s="38"/>
      <c r="LD88" s="38"/>
      <c r="LE88" s="38"/>
      <c r="LF88" s="38"/>
      <c r="LG88" s="38"/>
      <c r="LH88" s="38"/>
      <c r="LI88" s="38"/>
      <c r="LJ88" s="38"/>
      <c r="LK88" s="38"/>
      <c r="LL88" s="38"/>
      <c r="LM88" s="38"/>
      <c r="LN88" s="38"/>
      <c r="LO88" s="38"/>
      <c r="LP88" s="38"/>
      <c r="LQ88" s="38"/>
      <c r="LR88" s="38"/>
      <c r="LS88" s="38"/>
      <c r="LT88" s="38"/>
      <c r="LU88" s="38"/>
      <c r="LV88" s="38"/>
      <c r="LW88" s="38"/>
      <c r="LX88" s="38"/>
      <c r="LY88" s="38"/>
      <c r="LZ88" s="38"/>
      <c r="MA88" s="38"/>
      <c r="MB88" s="38"/>
      <c r="MC88" s="38"/>
      <c r="MD88" s="38"/>
      <c r="ME88" s="38"/>
      <c r="MF88" s="38"/>
      <c r="MG88" s="38"/>
      <c r="MH88" s="38"/>
      <c r="MI88" s="38"/>
      <c r="MJ88" s="38"/>
      <c r="MK88" s="38"/>
      <c r="ML88" s="38"/>
      <c r="MM88" s="38"/>
      <c r="MN88" s="38"/>
      <c r="MO88" s="38"/>
      <c r="MP88" s="38"/>
      <c r="MQ88" s="38"/>
      <c r="MR88" s="38"/>
      <c r="MS88" s="38"/>
      <c r="MT88" s="38"/>
      <c r="MU88" s="38"/>
      <c r="MV88" s="38"/>
      <c r="MW88" s="38"/>
      <c r="MX88" s="38"/>
      <c r="MY88" s="38"/>
      <c r="MZ88" s="38"/>
      <c r="NA88" s="38"/>
      <c r="NB88" s="38"/>
      <c r="NC88" s="38"/>
      <c r="ND88" s="38"/>
      <c r="NE88" s="38"/>
      <c r="NF88" s="38"/>
      <c r="NG88" s="38"/>
      <c r="NH88" s="38"/>
      <c r="NI88" s="38"/>
      <c r="NJ88" s="38"/>
      <c r="NK88" s="38"/>
      <c r="NL88" s="38"/>
      <c r="NM88" s="38"/>
      <c r="NN88" s="38"/>
      <c r="NO88" s="38"/>
      <c r="NP88" s="38"/>
      <c r="NQ88" s="38"/>
      <c r="NR88" s="38"/>
      <c r="NS88" s="38"/>
      <c r="NT88" s="38"/>
      <c r="NU88" s="38"/>
      <c r="NV88" s="38"/>
      <c r="NW88" s="38"/>
      <c r="NX88" s="38"/>
      <c r="NY88" s="38"/>
      <c r="NZ88" s="38"/>
      <c r="OA88" s="38"/>
      <c r="OB88" s="38"/>
      <c r="OC88" s="38"/>
      <c r="OD88" s="38"/>
      <c r="OE88" s="38"/>
      <c r="OF88" s="38"/>
      <c r="OG88" s="38"/>
      <c r="OH88" s="38"/>
      <c r="OI88" s="38"/>
      <c r="OJ88" s="38"/>
      <c r="OK88" s="38"/>
      <c r="OL88" s="38"/>
      <c r="OM88" s="38"/>
      <c r="ON88" s="38"/>
      <c r="OO88" s="38"/>
      <c r="OP88" s="38"/>
      <c r="OQ88" s="38"/>
      <c r="OR88" s="38"/>
      <c r="OS88" s="38"/>
      <c r="OT88" s="38"/>
      <c r="OU88" s="38"/>
      <c r="OV88" s="38"/>
      <c r="OW88" s="38"/>
      <c r="OX88" s="38"/>
      <c r="OY88" s="38"/>
      <c r="OZ88" s="38"/>
      <c r="PA88" s="38"/>
      <c r="PB88" s="38"/>
      <c r="PC88" s="38"/>
      <c r="PD88" s="38"/>
      <c r="PE88" s="38"/>
      <c r="PF88" s="38"/>
      <c r="PG88" s="38"/>
      <c r="PH88" s="38"/>
      <c r="PI88" s="38"/>
      <c r="PJ88" s="38"/>
      <c r="PK88" s="38"/>
      <c r="PL88" s="38"/>
      <c r="PM88" s="38"/>
      <c r="PN88" s="38"/>
      <c r="PO88" s="38"/>
      <c r="PP88" s="38"/>
      <c r="PQ88" s="38"/>
      <c r="PR88" s="38"/>
      <c r="PS88" s="38"/>
      <c r="PT88" s="38"/>
      <c r="PU88" s="38"/>
      <c r="PV88" s="38"/>
      <c r="PW88" s="38"/>
      <c r="PX88" s="38"/>
      <c r="PY88" s="38"/>
      <c r="PZ88" s="38"/>
      <c r="QA88" s="38"/>
      <c r="QB88" s="38"/>
      <c r="QC88" s="38"/>
      <c r="QD88" s="38"/>
      <c r="QE88" s="38"/>
      <c r="QF88" s="38"/>
      <c r="QG88" s="38"/>
      <c r="QH88" s="38"/>
      <c r="QI88" s="38"/>
      <c r="QJ88" s="38"/>
      <c r="QK88" s="38"/>
      <c r="QL88" s="38"/>
      <c r="QM88" s="38"/>
      <c r="QN88" s="38"/>
      <c r="QO88" s="38"/>
      <c r="QP88" s="38"/>
      <c r="QQ88" s="38"/>
      <c r="QR88" s="38"/>
      <c r="QS88" s="38"/>
      <c r="QT88" s="38"/>
      <c r="QU88" s="38"/>
      <c r="QV88" s="38"/>
      <c r="QW88" s="38"/>
      <c r="QX88" s="38"/>
      <c r="QY88" s="38"/>
      <c r="QZ88" s="38"/>
      <c r="RA88" s="38"/>
      <c r="RB88" s="38"/>
      <c r="RC88" s="38"/>
      <c r="RD88" s="38"/>
      <c r="RE88" s="38"/>
      <c r="RF88" s="38"/>
      <c r="RG88" s="38"/>
      <c r="RH88" s="38"/>
      <c r="RI88" s="38"/>
      <c r="RJ88" s="38"/>
      <c r="RK88" s="38"/>
      <c r="RL88" s="38"/>
      <c r="RM88" s="38"/>
      <c r="RN88" s="38"/>
      <c r="RO88" s="38"/>
      <c r="RP88" s="38"/>
      <c r="RQ88" s="38"/>
      <c r="RR88" s="38"/>
      <c r="RS88" s="38"/>
      <c r="RT88" s="38"/>
      <c r="RU88" s="38"/>
      <c r="RV88" s="38"/>
      <c r="RW88" s="38"/>
      <c r="RX88" s="38"/>
      <c r="RY88" s="38"/>
      <c r="RZ88" s="38"/>
      <c r="SA88" s="38"/>
      <c r="SB88" s="38"/>
      <c r="SC88" s="38"/>
      <c r="SD88" s="38"/>
      <c r="SE88" s="38"/>
      <c r="SF88" s="38"/>
      <c r="SG88" s="38"/>
      <c r="SH88" s="38"/>
      <c r="SI88" s="38"/>
      <c r="SJ88" s="38"/>
      <c r="SK88" s="38"/>
      <c r="SL88" s="38"/>
      <c r="SM88" s="38"/>
      <c r="SN88" s="38"/>
      <c r="SO88" s="38"/>
      <c r="SP88" s="38"/>
      <c r="SQ88" s="38"/>
      <c r="SR88" s="38"/>
      <c r="SS88" s="38"/>
      <c r="ST88" s="38"/>
      <c r="SU88" s="38"/>
      <c r="SV88" s="38"/>
      <c r="SW88" s="38"/>
      <c r="SX88" s="38"/>
      <c r="SY88" s="38"/>
      <c r="SZ88" s="38"/>
      <c r="TA88" s="38"/>
      <c r="TB88" s="38"/>
      <c r="TC88" s="38"/>
      <c r="TD88" s="38"/>
      <c r="TE88" s="38"/>
      <c r="TF88" s="38"/>
      <c r="TG88" s="38"/>
      <c r="TH88" s="38"/>
      <c r="TI88" s="38"/>
      <c r="TJ88" s="38"/>
      <c r="TK88" s="38"/>
      <c r="TL88" s="38"/>
      <c r="TM88" s="38"/>
      <c r="TN88" s="38"/>
      <c r="TO88" s="38"/>
      <c r="TP88" s="38"/>
      <c r="TQ88" s="38"/>
      <c r="TR88" s="38"/>
      <c r="TS88" s="38"/>
      <c r="TT88" s="38"/>
      <c r="TU88" s="38"/>
      <c r="TV88" s="38"/>
      <c r="TW88" s="38"/>
      <c r="TX88" s="38"/>
      <c r="TY88" s="38"/>
      <c r="TZ88" s="38"/>
      <c r="UA88" s="38"/>
      <c r="UB88" s="38"/>
      <c r="UC88" s="38"/>
      <c r="UD88" s="38"/>
      <c r="UE88" s="38"/>
      <c r="UF88" s="38"/>
      <c r="UG88" s="38"/>
      <c r="UH88" s="38"/>
      <c r="UI88" s="38"/>
      <c r="UJ88" s="38"/>
      <c r="UK88" s="38"/>
      <c r="UL88" s="38"/>
      <c r="UM88" s="38"/>
      <c r="UN88" s="38"/>
      <c r="UO88" s="38"/>
      <c r="UP88" s="38"/>
      <c r="UQ88" s="38"/>
      <c r="UR88" s="38"/>
      <c r="US88" s="38"/>
      <c r="UT88" s="38"/>
      <c r="UU88" s="38"/>
      <c r="UV88" s="38"/>
      <c r="UW88" s="38"/>
      <c r="UX88" s="38"/>
      <c r="UY88" s="38"/>
      <c r="UZ88" s="38"/>
      <c r="VA88" s="38"/>
      <c r="VB88" s="38"/>
      <c r="VC88" s="38"/>
      <c r="VD88" s="38"/>
      <c r="VE88" s="38"/>
      <c r="VF88" s="38"/>
      <c r="VG88" s="38"/>
      <c r="VH88" s="38"/>
      <c r="VI88" s="38"/>
      <c r="VJ88" s="38"/>
      <c r="VK88" s="38"/>
      <c r="VL88" s="38"/>
      <c r="VM88" s="38"/>
      <c r="VN88" s="38"/>
      <c r="VO88" s="38"/>
      <c r="VP88" s="38"/>
      <c r="VQ88" s="38"/>
      <c r="VR88" s="38"/>
      <c r="VS88" s="38"/>
      <c r="VT88" s="38"/>
      <c r="VU88" s="38"/>
      <c r="VV88" s="38"/>
      <c r="VW88" s="38"/>
      <c r="VX88" s="38"/>
      <c r="VY88" s="38"/>
      <c r="VZ88" s="38"/>
      <c r="WA88" s="38"/>
      <c r="WB88" s="38"/>
      <c r="WC88" s="38"/>
      <c r="WD88" s="38"/>
      <c r="WE88" s="38"/>
      <c r="WF88" s="38"/>
      <c r="WG88" s="38"/>
      <c r="WH88" s="38"/>
      <c r="WI88" s="38"/>
      <c r="WJ88" s="38"/>
      <c r="WK88" s="38"/>
      <c r="WL88" s="38"/>
      <c r="WM88" s="38"/>
      <c r="WN88" s="38"/>
      <c r="WO88" s="38"/>
      <c r="WP88" s="38"/>
      <c r="WQ88" s="38"/>
      <c r="WR88" s="38"/>
      <c r="WS88" s="38"/>
      <c r="WT88" s="38"/>
      <c r="WU88" s="38"/>
      <c r="WV88" s="38"/>
      <c r="WW88" s="38"/>
      <c r="WX88" s="38"/>
      <c r="WY88" s="38"/>
      <c r="WZ88" s="38"/>
      <c r="XA88" s="38"/>
      <c r="XB88" s="38"/>
      <c r="XC88" s="38"/>
      <c r="XD88" s="38"/>
      <c r="XE88" s="38"/>
      <c r="XF88" s="38"/>
      <c r="XG88" s="38"/>
      <c r="XH88" s="38"/>
      <c r="XI88" s="38"/>
      <c r="XJ88" s="38"/>
      <c r="XK88" s="38"/>
      <c r="XL88" s="38"/>
      <c r="XM88" s="38"/>
      <c r="XN88" s="38"/>
      <c r="XO88" s="38"/>
      <c r="XP88" s="38"/>
      <c r="XQ88" s="38"/>
      <c r="XR88" s="38"/>
      <c r="XS88" s="38"/>
      <c r="XT88" s="38"/>
      <c r="XU88" s="38"/>
      <c r="XV88" s="38"/>
      <c r="XW88" s="38"/>
      <c r="XX88" s="38"/>
      <c r="XY88" s="38"/>
      <c r="XZ88" s="38"/>
      <c r="YA88" s="38"/>
      <c r="YB88" s="38"/>
      <c r="YC88" s="38"/>
      <c r="YD88" s="38"/>
      <c r="YE88" s="38"/>
      <c r="YF88" s="38"/>
      <c r="YG88" s="38"/>
      <c r="YH88" s="38"/>
      <c r="YI88" s="38"/>
      <c r="YJ88" s="38"/>
      <c r="YK88" s="38"/>
      <c r="YL88" s="38"/>
      <c r="YM88" s="38"/>
      <c r="YN88" s="38"/>
      <c r="YO88" s="38"/>
      <c r="YP88" s="38"/>
      <c r="YQ88" s="38"/>
      <c r="YR88" s="38"/>
      <c r="YS88" s="38"/>
      <c r="YT88" s="38"/>
      <c r="YU88" s="38"/>
      <c r="YV88" s="38"/>
      <c r="YW88" s="38"/>
      <c r="YX88" s="38"/>
      <c r="YY88" s="38"/>
      <c r="YZ88" s="38"/>
      <c r="ZA88" s="38"/>
      <c r="ZB88" s="38"/>
      <c r="ZC88" s="38"/>
      <c r="ZD88" s="38"/>
      <c r="ZE88" s="38"/>
      <c r="ZF88" s="38"/>
      <c r="ZG88" s="38"/>
      <c r="ZH88" s="38"/>
      <c r="ZI88" s="38"/>
      <c r="ZJ88" s="38"/>
      <c r="ZK88" s="38"/>
      <c r="ZL88" s="38"/>
      <c r="ZM88" s="38"/>
      <c r="ZN88" s="38"/>
      <c r="ZO88" s="38"/>
      <c r="ZP88" s="38"/>
      <c r="ZQ88" s="38"/>
      <c r="ZR88" s="38"/>
      <c r="ZS88" s="38"/>
      <c r="ZT88" s="38"/>
      <c r="ZU88" s="38"/>
      <c r="ZV88" s="38"/>
      <c r="ZW88" s="38"/>
      <c r="ZX88" s="38"/>
      <c r="ZY88" s="38"/>
      <c r="ZZ88" s="38"/>
      <c r="AAA88" s="38"/>
      <c r="AAB88" s="38"/>
      <c r="AAC88" s="38"/>
      <c r="AAD88" s="38"/>
      <c r="AAE88" s="38"/>
      <c r="AAF88" s="38"/>
      <c r="AAG88" s="38"/>
      <c r="AAH88" s="38"/>
      <c r="AAI88" s="38"/>
      <c r="AAJ88" s="38"/>
      <c r="AAK88" s="38"/>
      <c r="AAL88" s="38"/>
      <c r="AAM88" s="38"/>
      <c r="AAN88" s="38"/>
      <c r="AAO88" s="38"/>
      <c r="AAP88" s="38"/>
      <c r="AAQ88" s="38"/>
      <c r="AAR88" s="38"/>
      <c r="AAS88" s="38"/>
      <c r="AAT88" s="38"/>
      <c r="AAU88" s="38"/>
      <c r="AAV88" s="38"/>
      <c r="AAW88" s="38"/>
      <c r="AAX88" s="38"/>
      <c r="AAY88" s="38"/>
      <c r="AAZ88" s="38"/>
      <c r="ABA88" s="38"/>
      <c r="ABB88" s="38"/>
      <c r="ABC88" s="38"/>
      <c r="ABD88" s="38"/>
      <c r="ABE88" s="38"/>
      <c r="ABF88" s="38"/>
      <c r="ABG88" s="38"/>
      <c r="ABH88" s="38"/>
      <c r="ABI88" s="38"/>
      <c r="ABJ88" s="38"/>
      <c r="ABK88" s="38"/>
      <c r="ABL88" s="38"/>
      <c r="ABM88" s="38"/>
      <c r="ABN88" s="38"/>
      <c r="ABO88" s="38"/>
      <c r="ABP88" s="38"/>
      <c r="ABQ88" s="38"/>
      <c r="ABR88" s="38"/>
      <c r="ABS88" s="38"/>
      <c r="ABT88" s="38"/>
      <c r="ABU88" s="38"/>
      <c r="ABV88" s="38"/>
      <c r="ABW88" s="38"/>
      <c r="ABX88" s="38"/>
      <c r="ABY88" s="38"/>
      <c r="ABZ88" s="38"/>
      <c r="ACA88" s="38"/>
      <c r="ACB88" s="38"/>
      <c r="ACC88" s="38"/>
      <c r="ACD88" s="38"/>
      <c r="ACE88" s="38"/>
      <c r="ACF88" s="38"/>
      <c r="ACG88" s="38"/>
      <c r="ACH88" s="38"/>
      <c r="ACI88" s="38"/>
      <c r="ACJ88" s="38"/>
      <c r="ACK88" s="38"/>
      <c r="ACL88" s="38"/>
      <c r="ACM88" s="38"/>
      <c r="ACN88" s="38"/>
      <c r="ACO88" s="38"/>
      <c r="ACP88" s="38"/>
      <c r="ACQ88" s="38"/>
      <c r="ACR88" s="38"/>
      <c r="ACS88" s="38"/>
      <c r="ACT88" s="38"/>
      <c r="ACU88" s="38"/>
      <c r="ACV88" s="38"/>
      <c r="ACW88" s="38"/>
      <c r="ACX88" s="38"/>
      <c r="ACY88" s="38"/>
      <c r="ACZ88" s="38"/>
      <c r="ADA88" s="38"/>
      <c r="ADB88" s="38"/>
      <c r="ADC88" s="38"/>
      <c r="ADD88" s="38"/>
      <c r="ADE88" s="38"/>
      <c r="ADF88" s="38"/>
      <c r="ADG88" s="38"/>
      <c r="ADH88" s="38"/>
      <c r="ADI88" s="38"/>
      <c r="ADJ88" s="38"/>
      <c r="ADK88" s="38"/>
      <c r="ADL88" s="38"/>
      <c r="ADM88" s="38"/>
      <c r="ADN88" s="38"/>
      <c r="ADO88" s="38"/>
      <c r="ADP88" s="38"/>
      <c r="ADQ88" s="38"/>
      <c r="ADR88" s="38"/>
      <c r="ADS88" s="38"/>
      <c r="ADT88" s="38"/>
      <c r="ADU88" s="38"/>
      <c r="ADV88" s="38"/>
      <c r="ADW88" s="38"/>
      <c r="ADX88" s="38"/>
      <c r="ADY88" s="38"/>
      <c r="ADZ88" s="38"/>
      <c r="AEA88" s="38"/>
      <c r="AEB88" s="38"/>
      <c r="AEC88" s="38"/>
      <c r="AED88" s="38"/>
      <c r="AEE88" s="38"/>
      <c r="AEF88" s="38"/>
      <c r="AEG88" s="38"/>
      <c r="AEH88" s="38"/>
      <c r="AEI88" s="38"/>
      <c r="AEJ88" s="38"/>
      <c r="AEK88" s="38"/>
      <c r="AEL88" s="38"/>
      <c r="AEM88" s="38"/>
      <c r="AEN88" s="38"/>
      <c r="AEO88" s="38"/>
      <c r="AEP88" s="38"/>
      <c r="AEQ88" s="38"/>
      <c r="AER88" s="38"/>
      <c r="AES88" s="38"/>
      <c r="AET88" s="38"/>
      <c r="AEU88" s="38"/>
      <c r="AEV88" s="38"/>
      <c r="AEW88" s="38"/>
      <c r="AEX88" s="38"/>
      <c r="AEY88" s="38"/>
      <c r="AEZ88" s="38"/>
      <c r="AFA88" s="38"/>
      <c r="AFB88" s="38"/>
      <c r="AFC88" s="38"/>
      <c r="AFD88" s="38"/>
      <c r="AFE88" s="38"/>
      <c r="AFF88" s="38"/>
      <c r="AFG88" s="38"/>
      <c r="AFH88" s="38"/>
      <c r="AFI88" s="38"/>
      <c r="AFJ88" s="38"/>
      <c r="AFK88" s="38"/>
      <c r="AFL88" s="38"/>
      <c r="AFM88" s="38"/>
      <c r="AFN88" s="38"/>
      <c r="AFO88" s="38"/>
      <c r="AFP88" s="38"/>
      <c r="AFQ88" s="38"/>
      <c r="AFR88" s="38"/>
      <c r="AFS88" s="38"/>
      <c r="AFT88" s="38"/>
      <c r="AFU88" s="38"/>
      <c r="AFV88" s="38"/>
      <c r="AFW88" s="38"/>
      <c r="AFX88" s="38"/>
      <c r="AFY88" s="38"/>
      <c r="AFZ88" s="38"/>
      <c r="AGA88" s="38"/>
      <c r="AGB88" s="38"/>
      <c r="AGC88" s="38"/>
      <c r="AGD88" s="38"/>
      <c r="AGE88" s="38"/>
      <c r="AGF88" s="38"/>
      <c r="AGG88" s="38"/>
      <c r="AGH88" s="38"/>
      <c r="AGI88" s="38"/>
      <c r="AGJ88" s="38"/>
      <c r="AGK88" s="38"/>
      <c r="AGL88" s="38"/>
      <c r="AGM88" s="38"/>
      <c r="AGN88" s="38"/>
      <c r="AGO88" s="38"/>
      <c r="AGP88" s="38"/>
      <c r="AGQ88" s="38"/>
      <c r="AGR88" s="38"/>
      <c r="AGS88" s="38"/>
      <c r="AGT88" s="38"/>
      <c r="AGU88" s="38"/>
      <c r="AGV88" s="38"/>
      <c r="AGW88" s="38"/>
      <c r="AGX88" s="38"/>
      <c r="AGY88" s="38"/>
      <c r="AGZ88" s="38"/>
      <c r="AHA88" s="38"/>
      <c r="AHB88" s="38"/>
      <c r="AHC88" s="38"/>
      <c r="AHD88" s="38"/>
      <c r="AHE88" s="38"/>
      <c r="AHF88" s="38"/>
      <c r="AHG88" s="38"/>
      <c r="AHH88" s="38"/>
      <c r="AHI88" s="38"/>
      <c r="AHJ88" s="38"/>
      <c r="AHK88" s="38"/>
      <c r="AHL88" s="38"/>
      <c r="AHM88" s="38"/>
      <c r="AHN88" s="38"/>
      <c r="AHO88" s="38"/>
      <c r="AHP88" s="38"/>
      <c r="AHQ88" s="38"/>
      <c r="AHR88" s="38"/>
      <c r="AHS88" s="38"/>
      <c r="AHT88" s="38"/>
      <c r="AHU88" s="38"/>
      <c r="AHV88" s="38"/>
      <c r="AHW88" s="38"/>
      <c r="AHX88" s="38"/>
      <c r="AHY88" s="38"/>
      <c r="AHZ88" s="38"/>
      <c r="AIA88" s="38"/>
      <c r="AIB88" s="38"/>
      <c r="AIC88" s="38"/>
      <c r="AID88" s="38"/>
      <c r="AIE88" s="38"/>
      <c r="AIF88" s="38"/>
      <c r="AIG88" s="38"/>
      <c r="AIH88" s="38"/>
      <c r="AII88" s="38"/>
      <c r="AIJ88" s="38"/>
      <c r="AIK88" s="38"/>
      <c r="AIL88" s="38"/>
      <c r="AIM88" s="38"/>
      <c r="AIN88" s="38"/>
      <c r="AIO88" s="38"/>
      <c r="AIP88" s="38"/>
      <c r="AIQ88" s="38"/>
      <c r="AIR88" s="38"/>
      <c r="AIS88" s="38"/>
      <c r="AIT88" s="38"/>
      <c r="AIU88" s="38"/>
      <c r="AIV88" s="38"/>
      <c r="AIW88" s="38"/>
      <c r="AIX88" s="38"/>
      <c r="AIY88" s="38"/>
      <c r="AIZ88" s="38"/>
      <c r="AJA88" s="38"/>
      <c r="AJB88" s="38"/>
      <c r="AJC88" s="38"/>
      <c r="AJD88" s="38"/>
      <c r="AJE88" s="38"/>
      <c r="AJF88" s="38"/>
      <c r="AJG88" s="38"/>
      <c r="AJH88" s="38"/>
      <c r="AJI88" s="38"/>
      <c r="AJJ88" s="38"/>
      <c r="AJK88" s="38"/>
      <c r="AJL88" s="38"/>
      <c r="AJM88" s="38"/>
      <c r="AJN88" s="38"/>
      <c r="AJO88" s="38"/>
      <c r="AJP88" s="38"/>
      <c r="AJQ88" s="38"/>
      <c r="AJR88" s="38"/>
      <c r="AJS88" s="38"/>
      <c r="AJT88" s="38"/>
      <c r="AJU88" s="38"/>
      <c r="AJV88" s="38"/>
      <c r="AJW88" s="38"/>
      <c r="AJX88" s="38"/>
      <c r="AJY88" s="38"/>
      <c r="AJZ88" s="38"/>
      <c r="AKA88" s="38"/>
      <c r="AKB88" s="38"/>
      <c r="AKC88" s="38"/>
      <c r="AKD88" s="38"/>
      <c r="AKE88" s="38"/>
      <c r="AKF88" s="38"/>
      <c r="AKG88" s="38"/>
      <c r="AKH88" s="38"/>
      <c r="AKI88" s="38"/>
      <c r="AKJ88" s="38"/>
      <c r="AKK88" s="38"/>
      <c r="AKL88" s="38"/>
      <c r="AKM88" s="38"/>
      <c r="AKN88" s="38"/>
      <c r="AKO88" s="38"/>
      <c r="AKP88" s="38"/>
      <c r="AKQ88" s="38"/>
      <c r="AKR88" s="38"/>
      <c r="AKS88" s="38"/>
      <c r="AKT88" s="38"/>
      <c r="AKU88" s="38"/>
      <c r="AKV88" s="38"/>
      <c r="AKW88" s="38"/>
      <c r="AKX88" s="38"/>
      <c r="AKY88" s="38"/>
      <c r="AKZ88" s="38"/>
      <c r="ALA88" s="38"/>
      <c r="ALB88" s="38"/>
      <c r="ALC88" s="38"/>
      <c r="ALD88" s="38"/>
      <c r="ALE88" s="38"/>
      <c r="ALF88" s="38"/>
      <c r="ALG88" s="38"/>
      <c r="ALH88" s="38"/>
      <c r="ALI88" s="38"/>
      <c r="ALJ88" s="38"/>
      <c r="ALK88" s="38"/>
      <c r="ALL88" s="38"/>
      <c r="ALM88" s="38"/>
      <c r="ALN88" s="38"/>
      <c r="ALO88" s="38"/>
      <c r="ALP88" s="38"/>
      <c r="ALQ88" s="38"/>
      <c r="ALR88" s="38"/>
      <c r="ALS88" s="38"/>
      <c r="ALT88" s="38"/>
      <c r="ALU88" s="38"/>
      <c r="ALV88" s="38"/>
      <c r="ALW88" s="38"/>
      <c r="ALX88" s="38"/>
      <c r="ALY88" s="38"/>
      <c r="ALZ88" s="38"/>
      <c r="AMA88" s="38"/>
      <c r="AMB88" s="38"/>
      <c r="AMC88" s="38"/>
      <c r="AMD88" s="38"/>
      <c r="AME88" s="38"/>
      <c r="AMF88" s="38"/>
      <c r="AMG88" s="38"/>
      <c r="AMH88" s="38"/>
      <c r="AMI88" s="38"/>
      <c r="AMJ88" s="38"/>
      <c r="AMK88" s="38"/>
      <c r="AML88" s="38"/>
      <c r="AMM88" s="38"/>
      <c r="AMN88" s="38"/>
      <c r="AMO88" s="38"/>
      <c r="AMP88" s="38"/>
      <c r="AMQ88" s="38"/>
      <c r="AMR88" s="38"/>
      <c r="AMS88" s="38"/>
      <c r="AMT88" s="38"/>
      <c r="AMU88" s="38"/>
      <c r="AMV88" s="38"/>
      <c r="AMW88" s="38"/>
      <c r="AMX88" s="38"/>
      <c r="AMY88" s="38"/>
      <c r="AMZ88" s="38"/>
      <c r="ANA88" s="38"/>
      <c r="ANB88" s="38"/>
      <c r="ANC88" s="38"/>
      <c r="AND88" s="38"/>
      <c r="ANE88" s="38"/>
      <c r="ANF88" s="38"/>
      <c r="ANG88" s="38"/>
      <c r="ANH88" s="38"/>
      <c r="ANI88" s="38"/>
      <c r="ANJ88" s="38"/>
      <c r="ANK88" s="38"/>
      <c r="ANL88" s="38"/>
      <c r="ANM88" s="38"/>
      <c r="ANN88" s="38"/>
      <c r="ANO88" s="38"/>
      <c r="ANP88" s="38"/>
      <c r="ANQ88" s="38"/>
      <c r="ANR88" s="38"/>
      <c r="ANS88" s="38"/>
      <c r="ANT88" s="38"/>
      <c r="ANU88" s="38"/>
      <c r="ANV88" s="38"/>
      <c r="ANW88" s="38"/>
      <c r="ANX88" s="38"/>
      <c r="ANY88" s="38"/>
      <c r="ANZ88" s="38"/>
      <c r="AOA88" s="38"/>
      <c r="AOB88" s="38"/>
      <c r="AOC88" s="38"/>
      <c r="AOD88" s="38"/>
      <c r="AOE88" s="38"/>
      <c r="AOF88" s="38"/>
      <c r="AOG88" s="38"/>
      <c r="AOH88" s="38"/>
      <c r="AOI88" s="38"/>
      <c r="AOJ88" s="38"/>
      <c r="AOK88" s="38"/>
      <c r="AOL88" s="38"/>
      <c r="AOM88" s="38"/>
      <c r="AON88" s="38"/>
      <c r="AOO88" s="38"/>
      <c r="AOP88" s="38"/>
      <c r="AOQ88" s="38"/>
      <c r="AOR88" s="38"/>
      <c r="AOS88" s="38"/>
      <c r="AOT88" s="38"/>
      <c r="AOU88" s="38"/>
      <c r="AOV88" s="38"/>
      <c r="AOW88" s="38"/>
      <c r="AOX88" s="38"/>
      <c r="AOY88" s="38"/>
      <c r="AOZ88" s="38"/>
      <c r="APA88" s="38"/>
      <c r="APB88" s="38"/>
      <c r="APC88" s="38"/>
      <c r="APD88" s="38"/>
      <c r="APE88" s="38"/>
      <c r="APF88" s="38"/>
      <c r="APG88" s="38"/>
      <c r="APH88" s="38"/>
      <c r="API88" s="38"/>
      <c r="APJ88" s="38"/>
      <c r="APK88" s="38"/>
      <c r="APL88" s="38"/>
      <c r="APM88" s="38"/>
      <c r="APN88" s="38"/>
      <c r="APO88" s="38"/>
      <c r="APP88" s="38"/>
      <c r="APQ88" s="38"/>
      <c r="APR88" s="38"/>
      <c r="APS88" s="38"/>
      <c r="APT88" s="38"/>
      <c r="APU88" s="38"/>
      <c r="APV88" s="38"/>
      <c r="APW88" s="38"/>
      <c r="APX88" s="38"/>
      <c r="APY88" s="38"/>
      <c r="APZ88" s="38"/>
      <c r="AQA88" s="38"/>
      <c r="AQB88" s="38"/>
      <c r="AQC88" s="38"/>
      <c r="AQD88" s="38"/>
      <c r="AQE88" s="38"/>
      <c r="AQF88" s="38"/>
      <c r="AQG88" s="38"/>
      <c r="AQH88" s="38"/>
      <c r="AQI88" s="38"/>
      <c r="AQJ88" s="38"/>
      <c r="AQK88" s="38"/>
      <c r="AQL88" s="38"/>
      <c r="AQM88" s="38"/>
      <c r="AQN88" s="38"/>
      <c r="AQO88" s="38"/>
      <c r="AQP88" s="38"/>
      <c r="AQQ88" s="38"/>
      <c r="AQR88" s="38"/>
      <c r="AQS88" s="38"/>
      <c r="AQT88" s="38"/>
      <c r="AQU88" s="38"/>
      <c r="AQV88" s="38"/>
      <c r="AQW88" s="38"/>
      <c r="AQX88" s="38"/>
      <c r="AQY88" s="38"/>
      <c r="AQZ88" s="38"/>
      <c r="ARA88" s="38"/>
      <c r="ARB88" s="38"/>
      <c r="ARC88" s="38"/>
      <c r="ARD88" s="38"/>
      <c r="ARE88" s="38"/>
      <c r="ARF88" s="38"/>
      <c r="ARG88" s="38"/>
      <c r="ARH88" s="38"/>
      <c r="ARI88" s="38"/>
      <c r="ARJ88" s="38"/>
      <c r="ARK88" s="38"/>
      <c r="ARL88" s="38"/>
      <c r="ARM88" s="38"/>
      <c r="ARN88" s="38"/>
      <c r="ARO88" s="38"/>
      <c r="ARP88" s="38"/>
      <c r="ARQ88" s="38"/>
      <c r="ARR88" s="38"/>
      <c r="ARS88" s="38"/>
      <c r="ART88" s="38"/>
      <c r="ARU88" s="38"/>
      <c r="ARV88" s="38"/>
      <c r="ARW88" s="38"/>
      <c r="ARX88" s="38"/>
      <c r="ARY88" s="38"/>
      <c r="ARZ88" s="38"/>
      <c r="ASA88" s="38"/>
      <c r="ASB88" s="38"/>
      <c r="ASC88" s="38"/>
      <c r="ASD88" s="38"/>
      <c r="ASE88" s="38"/>
      <c r="ASF88" s="38"/>
      <c r="ASG88" s="38"/>
      <c r="ASH88" s="38"/>
      <c r="ASI88" s="38"/>
      <c r="ASJ88" s="38"/>
      <c r="ASK88" s="38"/>
      <c r="ASL88" s="38"/>
      <c r="ASM88" s="38"/>
      <c r="ASN88" s="38"/>
      <c r="ASO88" s="38"/>
      <c r="ASP88" s="38"/>
      <c r="ASQ88" s="38"/>
      <c r="ASR88" s="38"/>
      <c r="ASS88" s="38"/>
      <c r="AST88" s="38"/>
      <c r="ASU88" s="38"/>
      <c r="ASV88" s="38"/>
      <c r="ASW88" s="38"/>
      <c r="ASX88" s="38"/>
      <c r="ASY88" s="38"/>
      <c r="ASZ88" s="38"/>
      <c r="ATA88" s="38"/>
      <c r="ATB88" s="38"/>
      <c r="ATC88" s="38"/>
      <c r="ATD88" s="38"/>
      <c r="ATE88" s="38"/>
      <c r="ATF88" s="38"/>
      <c r="ATG88" s="38"/>
      <c r="ATH88" s="38"/>
      <c r="ATI88" s="38"/>
      <c r="ATJ88" s="38"/>
      <c r="ATK88" s="38"/>
      <c r="ATL88" s="38"/>
      <c r="ATM88" s="38"/>
      <c r="ATN88" s="38"/>
      <c r="ATO88" s="38"/>
      <c r="ATP88" s="38"/>
      <c r="ATQ88" s="38"/>
      <c r="ATR88" s="38"/>
      <c r="ATS88" s="38"/>
      <c r="ATT88" s="38"/>
      <c r="ATU88" s="38"/>
      <c r="ATV88" s="38"/>
      <c r="ATW88" s="38"/>
      <c r="ATX88" s="38"/>
      <c r="ATY88" s="38"/>
      <c r="ATZ88" s="38"/>
      <c r="AUA88" s="38"/>
      <c r="AUB88" s="38"/>
      <c r="AUC88" s="38"/>
      <c r="AUD88" s="38"/>
      <c r="AUE88" s="38"/>
      <c r="AUF88" s="38"/>
      <c r="AUG88" s="38"/>
      <c r="AUH88" s="38"/>
      <c r="AUI88" s="38"/>
      <c r="AUJ88" s="38"/>
      <c r="AUK88" s="38"/>
      <c r="AUL88" s="38"/>
      <c r="AUM88" s="38"/>
      <c r="AUN88" s="38"/>
      <c r="AUO88" s="38"/>
      <c r="AUP88" s="38"/>
      <c r="AUQ88" s="38"/>
      <c r="AUR88" s="38"/>
      <c r="AUS88" s="38"/>
      <c r="AUT88" s="38"/>
      <c r="AUU88" s="38"/>
      <c r="AUV88" s="38"/>
      <c r="AUW88" s="38"/>
      <c r="AUX88" s="38"/>
      <c r="AUY88" s="38"/>
      <c r="AUZ88" s="38"/>
      <c r="AVA88" s="38"/>
      <c r="AVB88" s="38"/>
      <c r="AVC88" s="38"/>
      <c r="AVD88" s="38"/>
      <c r="AVE88" s="38"/>
      <c r="AVF88" s="38"/>
      <c r="AVG88" s="38"/>
      <c r="AVH88" s="38"/>
      <c r="AVI88" s="38"/>
      <c r="AVJ88" s="38"/>
      <c r="AVK88" s="38"/>
      <c r="AVL88" s="38"/>
      <c r="AVM88" s="38"/>
      <c r="AVN88" s="38"/>
      <c r="AVO88" s="38"/>
      <c r="AVP88" s="38"/>
      <c r="AVQ88" s="38"/>
      <c r="AVR88" s="38"/>
      <c r="AVS88" s="38"/>
      <c r="AVT88" s="38"/>
      <c r="AVU88" s="38"/>
      <c r="AVV88" s="38"/>
      <c r="AVW88" s="38"/>
      <c r="AVX88" s="38"/>
      <c r="AVY88" s="38"/>
      <c r="AVZ88" s="38"/>
      <c r="AWA88" s="38"/>
      <c r="AWB88" s="38"/>
      <c r="AWC88" s="38"/>
      <c r="AWD88" s="38"/>
      <c r="AWE88" s="38"/>
      <c r="AWF88" s="38"/>
      <c r="AWG88" s="38"/>
      <c r="AWH88" s="38"/>
      <c r="AWI88" s="38"/>
      <c r="AWJ88" s="38"/>
      <c r="AWK88" s="38"/>
      <c r="AWL88" s="38"/>
      <c r="AWM88" s="38"/>
      <c r="AWN88" s="38"/>
      <c r="AWO88" s="38"/>
      <c r="AWP88" s="38"/>
      <c r="AWQ88" s="38"/>
      <c r="AWR88" s="38"/>
      <c r="AWS88" s="38"/>
      <c r="AWT88" s="38"/>
      <c r="AWU88" s="38"/>
      <c r="AWV88" s="38"/>
      <c r="AWW88" s="38"/>
      <c r="AWX88" s="38"/>
      <c r="AWY88" s="38"/>
      <c r="AWZ88" s="38"/>
      <c r="AXA88" s="38"/>
      <c r="AXB88" s="38"/>
      <c r="AXC88" s="38"/>
      <c r="AXD88" s="38"/>
      <c r="AXE88" s="38"/>
      <c r="AXF88" s="38"/>
      <c r="AXG88" s="38"/>
      <c r="AXH88" s="38"/>
      <c r="AXI88" s="38"/>
      <c r="AXJ88" s="38"/>
      <c r="AXK88" s="38"/>
      <c r="AXL88" s="38"/>
      <c r="AXM88" s="38"/>
      <c r="AXN88" s="38"/>
      <c r="AXO88" s="38"/>
      <c r="AXP88" s="38"/>
      <c r="AXQ88" s="38"/>
      <c r="AXR88" s="38"/>
      <c r="AXS88" s="38"/>
      <c r="AXT88" s="38"/>
      <c r="AXU88" s="38"/>
      <c r="AXV88" s="38"/>
      <c r="AXW88" s="38"/>
      <c r="AXX88" s="38"/>
      <c r="AXY88" s="38"/>
      <c r="AXZ88" s="38"/>
      <c r="AYA88" s="38"/>
      <c r="AYB88" s="38"/>
      <c r="AYC88" s="38"/>
      <c r="AYD88" s="38"/>
      <c r="AYE88" s="38"/>
      <c r="AYF88" s="38"/>
      <c r="AYG88" s="38"/>
      <c r="AYH88" s="38"/>
      <c r="AYI88" s="38"/>
      <c r="AYJ88" s="38"/>
      <c r="AYK88" s="38"/>
      <c r="AYL88" s="38"/>
      <c r="AYM88" s="38"/>
      <c r="AYN88" s="38"/>
      <c r="AYO88" s="38"/>
      <c r="AYP88" s="38"/>
      <c r="AYQ88" s="38"/>
      <c r="AYR88" s="38"/>
      <c r="AYS88" s="38"/>
      <c r="AYT88" s="38"/>
      <c r="AYU88" s="38"/>
      <c r="AYV88" s="38"/>
      <c r="AYW88" s="38"/>
      <c r="AYX88" s="38"/>
      <c r="AYY88" s="38"/>
      <c r="AYZ88" s="38"/>
      <c r="AZA88" s="38"/>
      <c r="AZB88" s="38"/>
      <c r="AZC88" s="38"/>
      <c r="AZD88" s="38"/>
      <c r="AZE88" s="38"/>
      <c r="AZF88" s="38"/>
      <c r="AZG88" s="38"/>
      <c r="AZH88" s="38"/>
      <c r="AZI88" s="38"/>
      <c r="AZJ88" s="38"/>
      <c r="AZK88" s="38"/>
      <c r="AZL88" s="38"/>
      <c r="AZM88" s="38"/>
      <c r="AZN88" s="38"/>
      <c r="AZO88" s="38"/>
      <c r="AZP88" s="38"/>
      <c r="AZQ88" s="38"/>
      <c r="AZR88" s="38"/>
      <c r="AZS88" s="38"/>
      <c r="AZT88" s="38"/>
      <c r="AZU88" s="38"/>
      <c r="AZV88" s="38"/>
      <c r="AZW88" s="38"/>
      <c r="AZX88" s="38"/>
      <c r="AZY88" s="38"/>
      <c r="AZZ88" s="38"/>
      <c r="BAA88" s="38"/>
      <c r="BAB88" s="38"/>
      <c r="BAC88" s="38"/>
      <c r="BAD88" s="38"/>
      <c r="BAE88" s="38"/>
      <c r="BAF88" s="38"/>
      <c r="BAG88" s="38"/>
      <c r="BAH88" s="38"/>
      <c r="BAI88" s="38"/>
      <c r="BAJ88" s="38"/>
      <c r="BAK88" s="38"/>
      <c r="BAL88" s="38"/>
      <c r="BAM88" s="38"/>
      <c r="BAN88" s="38"/>
      <c r="BAO88" s="38"/>
      <c r="BAP88" s="38"/>
      <c r="BAQ88" s="38"/>
      <c r="BAR88" s="38"/>
      <c r="BAS88" s="38"/>
      <c r="BAT88" s="38"/>
      <c r="BAU88" s="38"/>
      <c r="BAV88" s="38"/>
      <c r="BAW88" s="38"/>
      <c r="BAX88" s="38"/>
      <c r="BAY88" s="38"/>
      <c r="BAZ88" s="38"/>
      <c r="BBA88" s="38"/>
      <c r="BBB88" s="38"/>
      <c r="BBC88" s="38"/>
      <c r="BBD88" s="38"/>
      <c r="BBE88" s="38"/>
      <c r="BBF88" s="38"/>
      <c r="BBG88" s="38"/>
      <c r="BBH88" s="38"/>
      <c r="BBI88" s="38"/>
      <c r="BBJ88" s="38"/>
      <c r="BBK88" s="38"/>
      <c r="BBL88" s="38"/>
      <c r="BBM88" s="38"/>
      <c r="BBN88" s="38"/>
      <c r="BBO88" s="38"/>
      <c r="BBP88" s="38"/>
      <c r="BBQ88" s="38"/>
      <c r="BBR88" s="38"/>
      <c r="BBS88" s="38"/>
      <c r="BBT88" s="38"/>
      <c r="BBU88" s="38"/>
      <c r="BBV88" s="38"/>
      <c r="BBW88" s="38"/>
      <c r="BBX88" s="38"/>
      <c r="BBY88" s="38"/>
      <c r="BBZ88" s="38"/>
      <c r="BCA88" s="38"/>
      <c r="BCB88" s="38"/>
      <c r="BCC88" s="38"/>
      <c r="BCD88" s="38"/>
      <c r="BCE88" s="38"/>
      <c r="BCF88" s="38"/>
      <c r="BCG88" s="38"/>
      <c r="BCH88" s="38"/>
      <c r="BCI88" s="38"/>
      <c r="BCJ88" s="38"/>
      <c r="BCK88" s="38"/>
      <c r="BCL88" s="38"/>
      <c r="BCM88" s="38"/>
      <c r="BCN88" s="38"/>
      <c r="BCO88" s="38"/>
      <c r="BCP88" s="38"/>
      <c r="BCQ88" s="38"/>
      <c r="BCR88" s="38"/>
      <c r="BCS88" s="38"/>
      <c r="BCT88" s="38"/>
      <c r="BCU88" s="38"/>
      <c r="BCV88" s="38"/>
      <c r="BCW88" s="38"/>
      <c r="BCX88" s="38"/>
      <c r="BCY88" s="38"/>
      <c r="BCZ88" s="38"/>
      <c r="BDA88" s="38"/>
      <c r="BDB88" s="38"/>
      <c r="BDC88" s="38"/>
      <c r="BDD88" s="38"/>
      <c r="BDE88" s="38"/>
      <c r="BDF88" s="38"/>
      <c r="BDG88" s="38"/>
      <c r="BDH88" s="38"/>
      <c r="BDI88" s="38"/>
      <c r="BDJ88" s="38"/>
      <c r="BDK88" s="38"/>
      <c r="BDL88" s="38"/>
      <c r="BDM88" s="38"/>
      <c r="BDN88" s="38"/>
      <c r="BDO88" s="38"/>
      <c r="BDP88" s="38"/>
      <c r="BDQ88" s="38"/>
      <c r="BDR88" s="38"/>
      <c r="BDS88" s="38"/>
      <c r="BDT88" s="38"/>
      <c r="BDU88" s="38"/>
      <c r="BDV88" s="38"/>
      <c r="BDW88" s="38"/>
      <c r="BDX88" s="38"/>
      <c r="BDY88" s="38"/>
      <c r="BDZ88" s="38"/>
      <c r="BEA88" s="38"/>
      <c r="BEB88" s="38"/>
      <c r="BEC88" s="38"/>
      <c r="BED88" s="38"/>
      <c r="BEE88" s="38"/>
      <c r="BEF88" s="38"/>
      <c r="BEG88" s="38"/>
      <c r="BEH88" s="38"/>
      <c r="BEI88" s="38"/>
      <c r="BEJ88" s="38"/>
      <c r="BEK88" s="38"/>
      <c r="BEL88" s="38"/>
      <c r="BEM88" s="38"/>
      <c r="BEN88" s="38"/>
      <c r="BEO88" s="38"/>
      <c r="BEP88" s="38"/>
      <c r="BEQ88" s="38"/>
      <c r="BER88" s="38"/>
      <c r="BES88" s="38"/>
      <c r="BET88" s="38"/>
      <c r="BEU88" s="38"/>
      <c r="BEV88" s="38"/>
      <c r="BEW88" s="38"/>
      <c r="BEX88" s="38"/>
      <c r="BEY88" s="38"/>
      <c r="BEZ88" s="38"/>
      <c r="BFA88" s="38"/>
      <c r="BFB88" s="38"/>
      <c r="BFC88" s="38"/>
      <c r="BFD88" s="38"/>
      <c r="BFE88" s="38"/>
      <c r="BFF88" s="38"/>
      <c r="BFG88" s="38"/>
      <c r="BFH88" s="38"/>
      <c r="BFI88" s="38"/>
      <c r="BFJ88" s="38"/>
      <c r="BFK88" s="38"/>
      <c r="BFL88" s="38"/>
      <c r="BFM88" s="38"/>
      <c r="BFN88" s="38"/>
      <c r="BFO88" s="38"/>
      <c r="BFP88" s="38"/>
      <c r="BFQ88" s="38"/>
      <c r="BFR88" s="38"/>
      <c r="BFS88" s="38"/>
      <c r="BFT88" s="38"/>
      <c r="BFU88" s="38"/>
      <c r="BFV88" s="38"/>
      <c r="BFW88" s="38"/>
      <c r="BFX88" s="38"/>
      <c r="BFY88" s="38"/>
      <c r="BFZ88" s="38"/>
      <c r="BGA88" s="38"/>
      <c r="BGB88" s="38"/>
      <c r="BGC88" s="38"/>
      <c r="BGD88" s="38"/>
      <c r="BGE88" s="38"/>
      <c r="BGF88" s="38"/>
      <c r="BGG88" s="38"/>
      <c r="BGH88" s="38"/>
      <c r="BGI88" s="38"/>
      <c r="BGJ88" s="38"/>
      <c r="BGK88" s="38"/>
      <c r="BGL88" s="38"/>
      <c r="BGM88" s="38"/>
      <c r="BGN88" s="38"/>
      <c r="BGO88" s="38"/>
      <c r="BGP88" s="38"/>
      <c r="BGQ88" s="38"/>
      <c r="BGR88" s="38"/>
      <c r="BGS88" s="38"/>
      <c r="BGT88" s="38"/>
      <c r="BGU88" s="38"/>
      <c r="BGV88" s="38"/>
      <c r="BGW88" s="38"/>
      <c r="BGX88" s="38"/>
      <c r="BGY88" s="38"/>
      <c r="BGZ88" s="38"/>
      <c r="BHA88" s="38"/>
      <c r="BHB88" s="38"/>
      <c r="BHC88" s="38"/>
      <c r="BHD88" s="38"/>
      <c r="BHE88" s="38"/>
      <c r="BHF88" s="38"/>
      <c r="BHG88" s="38"/>
      <c r="BHH88" s="38"/>
      <c r="BHI88" s="38"/>
      <c r="BHJ88" s="38"/>
      <c r="BHK88" s="38"/>
      <c r="BHL88" s="38"/>
      <c r="BHM88" s="38"/>
      <c r="BHN88" s="38"/>
      <c r="BHO88" s="38"/>
      <c r="BHP88" s="38"/>
      <c r="BHQ88" s="38"/>
      <c r="BHR88" s="38"/>
      <c r="BHS88" s="38"/>
      <c r="BHT88" s="38"/>
      <c r="BHU88" s="38"/>
      <c r="BHV88" s="38"/>
      <c r="BHW88" s="38"/>
      <c r="BHX88" s="38"/>
      <c r="BHY88" s="38"/>
      <c r="BHZ88" s="38"/>
      <c r="BIA88" s="38"/>
      <c r="BIB88" s="38"/>
      <c r="BIC88" s="38"/>
      <c r="BID88" s="38"/>
      <c r="BIE88" s="38"/>
      <c r="BIF88" s="38"/>
      <c r="BIG88" s="38"/>
      <c r="BIH88" s="38"/>
      <c r="BII88" s="38"/>
      <c r="BIJ88" s="38"/>
      <c r="BIK88" s="38"/>
      <c r="BIL88" s="38"/>
      <c r="BIM88" s="38"/>
      <c r="BIN88" s="38"/>
      <c r="BIO88" s="38"/>
      <c r="BIP88" s="38"/>
      <c r="BIQ88" s="38"/>
      <c r="BIR88" s="38"/>
      <c r="BIS88" s="38"/>
      <c r="BIT88" s="38"/>
      <c r="BIU88" s="38"/>
      <c r="BIV88" s="38"/>
      <c r="BIW88" s="38"/>
      <c r="BIX88" s="38"/>
      <c r="BIY88" s="38"/>
      <c r="BIZ88" s="38"/>
      <c r="BJA88" s="38"/>
      <c r="BJB88" s="38"/>
      <c r="BJC88" s="38"/>
      <c r="BJD88" s="38"/>
      <c r="BJE88" s="38"/>
      <c r="BJF88" s="38"/>
      <c r="BJG88" s="38"/>
      <c r="BJH88" s="38"/>
      <c r="BJI88" s="38"/>
      <c r="BJJ88" s="38"/>
      <c r="BJK88" s="38"/>
      <c r="BJL88" s="38"/>
      <c r="BJM88" s="38"/>
      <c r="BJN88" s="38"/>
      <c r="BJO88" s="38"/>
      <c r="BJP88" s="38"/>
      <c r="BJQ88" s="38"/>
      <c r="BJR88" s="38"/>
      <c r="BJS88" s="38"/>
      <c r="BJT88" s="38"/>
      <c r="BJU88" s="38"/>
      <c r="BJV88" s="38"/>
      <c r="BJW88" s="38"/>
      <c r="BJX88" s="38"/>
      <c r="BJY88" s="38"/>
      <c r="BJZ88" s="38"/>
      <c r="BKA88" s="38"/>
      <c r="BKB88" s="38"/>
      <c r="BKC88" s="38"/>
      <c r="BKD88" s="38"/>
      <c r="BKE88" s="38"/>
      <c r="BKF88" s="38"/>
      <c r="BKG88" s="38"/>
      <c r="BKH88" s="38"/>
      <c r="BKI88" s="38"/>
      <c r="BKJ88" s="38"/>
      <c r="BKK88" s="38"/>
      <c r="BKL88" s="38"/>
      <c r="BKM88" s="38"/>
      <c r="BKN88" s="38"/>
      <c r="BKO88" s="38"/>
      <c r="BKP88" s="38"/>
      <c r="BKQ88" s="38"/>
      <c r="BKR88" s="38"/>
      <c r="BKS88" s="38"/>
      <c r="BKT88" s="38"/>
      <c r="BKU88" s="38"/>
      <c r="BKV88" s="38"/>
      <c r="BKW88" s="38"/>
      <c r="BKX88" s="38"/>
      <c r="BKY88" s="38"/>
      <c r="BKZ88" s="38"/>
      <c r="BLA88" s="38"/>
      <c r="BLB88" s="38"/>
      <c r="BLC88" s="38"/>
      <c r="BLD88" s="38"/>
      <c r="BLE88" s="38"/>
      <c r="BLF88" s="38"/>
      <c r="BLG88" s="38"/>
      <c r="BLH88" s="38"/>
      <c r="BLI88" s="38"/>
      <c r="BLJ88" s="38"/>
      <c r="BLK88" s="38"/>
      <c r="BLL88" s="38"/>
      <c r="BLM88" s="38"/>
      <c r="BLN88" s="38"/>
      <c r="BLO88" s="38"/>
      <c r="BLP88" s="38"/>
      <c r="BLQ88" s="38"/>
      <c r="BLR88" s="38"/>
      <c r="BLS88" s="38"/>
      <c r="BLT88" s="38"/>
      <c r="BLU88" s="38"/>
      <c r="BLV88" s="38"/>
      <c r="BLW88" s="38"/>
      <c r="BLX88" s="38"/>
      <c r="BLY88" s="38"/>
      <c r="BLZ88" s="38"/>
      <c r="BMA88" s="38"/>
      <c r="BMB88" s="38"/>
      <c r="BMC88" s="38"/>
      <c r="BMD88" s="38"/>
      <c r="BME88" s="38"/>
      <c r="BMF88" s="38"/>
      <c r="BMG88" s="38"/>
      <c r="BMH88" s="38"/>
      <c r="BMI88" s="38"/>
      <c r="BMJ88" s="38"/>
      <c r="BMK88" s="38"/>
      <c r="BML88" s="38"/>
      <c r="BMM88" s="38"/>
      <c r="BMN88" s="38"/>
      <c r="BMO88" s="38"/>
      <c r="BMP88" s="38"/>
      <c r="BMQ88" s="38"/>
      <c r="BMR88" s="38"/>
      <c r="BMS88" s="38"/>
      <c r="BMT88" s="38"/>
      <c r="BMU88" s="38"/>
      <c r="BMV88" s="38"/>
      <c r="BMW88" s="38"/>
      <c r="BMX88" s="38"/>
      <c r="BMY88" s="38"/>
      <c r="BMZ88" s="38"/>
      <c r="BNA88" s="38"/>
      <c r="BNB88" s="38"/>
      <c r="BNC88" s="38"/>
      <c r="BND88" s="38"/>
      <c r="BNE88" s="38"/>
      <c r="BNF88" s="38"/>
      <c r="BNG88" s="38"/>
      <c r="BNH88" s="38"/>
      <c r="BNI88" s="38"/>
      <c r="BNJ88" s="38"/>
      <c r="BNK88" s="38"/>
      <c r="BNL88" s="38"/>
      <c r="BNM88" s="38"/>
      <c r="BNN88" s="38"/>
      <c r="BNO88" s="38"/>
      <c r="BNP88" s="38"/>
      <c r="BNQ88" s="38"/>
      <c r="BNR88" s="38"/>
      <c r="BNS88" s="38"/>
      <c r="BNT88" s="38"/>
      <c r="BNU88" s="38"/>
      <c r="BNV88" s="38"/>
      <c r="BNW88" s="38"/>
      <c r="BNX88" s="38"/>
      <c r="BNY88" s="38"/>
      <c r="BNZ88" s="38"/>
      <c r="BOA88" s="38"/>
      <c r="BOB88" s="38"/>
      <c r="BOC88" s="38"/>
      <c r="BOD88" s="38"/>
      <c r="BOE88" s="38"/>
      <c r="BOF88" s="38"/>
      <c r="BOG88" s="38"/>
      <c r="BOH88" s="38"/>
      <c r="BOI88" s="38"/>
      <c r="BOJ88" s="38"/>
      <c r="BOK88" s="38"/>
      <c r="BOL88" s="38"/>
      <c r="BOM88" s="38"/>
      <c r="BON88" s="38"/>
      <c r="BOO88" s="38"/>
      <c r="BOP88" s="38"/>
      <c r="BOQ88" s="38"/>
      <c r="BOR88" s="38"/>
      <c r="BOS88" s="38"/>
      <c r="BOT88" s="38"/>
      <c r="BOU88" s="38"/>
      <c r="BOV88" s="38"/>
      <c r="BOW88" s="38"/>
      <c r="BOX88" s="38"/>
      <c r="BOY88" s="38"/>
      <c r="BOZ88" s="38"/>
      <c r="BPA88" s="38"/>
      <c r="BPB88" s="38"/>
      <c r="BPC88" s="38"/>
      <c r="BPD88" s="38"/>
      <c r="BPE88" s="38"/>
      <c r="BPF88" s="38"/>
      <c r="BPG88" s="38"/>
      <c r="BPH88" s="38"/>
      <c r="BPI88" s="38"/>
      <c r="BPJ88" s="38"/>
      <c r="BPK88" s="38"/>
      <c r="BPL88" s="38"/>
      <c r="BPM88" s="38"/>
      <c r="BPN88" s="38"/>
      <c r="BPO88" s="38"/>
      <c r="BPP88" s="38"/>
      <c r="BPQ88" s="38"/>
      <c r="BPR88" s="38"/>
      <c r="BPS88" s="38"/>
      <c r="BPT88" s="38"/>
      <c r="BPU88" s="38"/>
      <c r="BPV88" s="38"/>
      <c r="BPW88" s="38"/>
      <c r="BPX88" s="38"/>
      <c r="BPY88" s="38"/>
      <c r="BPZ88" s="38"/>
      <c r="BQA88" s="38"/>
      <c r="BQB88" s="38"/>
      <c r="BQC88" s="38"/>
      <c r="BQD88" s="38"/>
      <c r="BQE88" s="38"/>
      <c r="BQF88" s="38"/>
      <c r="BQG88" s="38"/>
      <c r="BQH88" s="38"/>
      <c r="BQI88" s="38"/>
      <c r="BQJ88" s="38"/>
      <c r="BQK88" s="38"/>
      <c r="BQL88" s="38"/>
      <c r="BQM88" s="38"/>
      <c r="BQN88" s="38"/>
      <c r="BQO88" s="38"/>
      <c r="BQP88" s="38"/>
      <c r="BQQ88" s="38"/>
      <c r="BQR88" s="38"/>
      <c r="BQS88" s="38"/>
      <c r="BQT88" s="38"/>
      <c r="BQU88" s="38"/>
      <c r="BQV88" s="38"/>
      <c r="BQW88" s="38"/>
      <c r="BQX88" s="38"/>
      <c r="BQY88" s="38"/>
      <c r="BQZ88" s="38"/>
      <c r="BRA88" s="38"/>
      <c r="BRB88" s="38"/>
      <c r="BRC88" s="38"/>
      <c r="BRD88" s="38"/>
      <c r="BRE88" s="38"/>
      <c r="BRF88" s="38"/>
      <c r="BRG88" s="38"/>
      <c r="BRH88" s="38"/>
      <c r="BRI88" s="38"/>
      <c r="BRJ88" s="38"/>
      <c r="BRK88" s="38"/>
      <c r="BRL88" s="38"/>
      <c r="BRM88" s="38"/>
      <c r="BRN88" s="38"/>
      <c r="BRO88" s="38"/>
      <c r="BRP88" s="38"/>
      <c r="BRQ88" s="38"/>
      <c r="BRR88" s="38"/>
      <c r="BRS88" s="38"/>
      <c r="BRT88" s="38"/>
      <c r="BRU88" s="38"/>
      <c r="BRV88" s="38"/>
      <c r="BRW88" s="38"/>
      <c r="BRX88" s="38"/>
      <c r="BRY88" s="38"/>
      <c r="BRZ88" s="38"/>
      <c r="BSA88" s="38"/>
      <c r="BSB88" s="38"/>
      <c r="BSC88" s="38"/>
      <c r="BSD88" s="38"/>
      <c r="BSE88" s="38"/>
      <c r="BSF88" s="38"/>
      <c r="BSG88" s="38"/>
      <c r="BSH88" s="38"/>
      <c r="BSI88" s="38"/>
      <c r="BSJ88" s="38"/>
      <c r="BSK88" s="38"/>
      <c r="BSL88" s="38"/>
      <c r="BSM88" s="38"/>
      <c r="BSN88" s="38"/>
      <c r="BSO88" s="38"/>
      <c r="BSP88" s="38"/>
      <c r="BSQ88" s="38"/>
      <c r="BSR88" s="38"/>
      <c r="BSS88" s="38"/>
      <c r="BST88" s="38"/>
      <c r="BSU88" s="38"/>
      <c r="BSV88" s="38"/>
      <c r="BSW88" s="38"/>
      <c r="BSX88" s="38"/>
      <c r="BSY88" s="38"/>
      <c r="BSZ88" s="38"/>
      <c r="BTA88" s="38"/>
      <c r="BTB88" s="38"/>
      <c r="BTC88" s="38"/>
      <c r="BTD88" s="38"/>
      <c r="BTE88" s="38"/>
      <c r="BTF88" s="38"/>
      <c r="BTG88" s="38"/>
      <c r="BTH88" s="38"/>
      <c r="BTI88" s="38"/>
      <c r="BTJ88" s="38"/>
      <c r="BTK88" s="38"/>
      <c r="BTL88" s="38"/>
      <c r="BTM88" s="38"/>
      <c r="BTN88" s="38"/>
      <c r="BTO88" s="38"/>
      <c r="BTP88" s="38"/>
      <c r="BTQ88" s="38"/>
      <c r="BTR88" s="38"/>
      <c r="BTS88" s="38"/>
      <c r="BTT88" s="38"/>
      <c r="BTU88" s="38"/>
      <c r="BTV88" s="38"/>
      <c r="BTW88" s="38"/>
      <c r="BTX88" s="38"/>
      <c r="BTY88" s="38"/>
      <c r="BTZ88" s="38"/>
      <c r="BUA88" s="38"/>
      <c r="BUB88" s="38"/>
      <c r="BUC88" s="38"/>
      <c r="BUD88" s="38"/>
      <c r="BUE88" s="38"/>
      <c r="BUF88" s="38"/>
      <c r="BUG88" s="38"/>
      <c r="BUH88" s="38"/>
      <c r="BUI88" s="38"/>
      <c r="BUJ88" s="38"/>
      <c r="BUK88" s="38"/>
      <c r="BUL88" s="38"/>
      <c r="BUM88" s="38"/>
      <c r="BUN88" s="38"/>
      <c r="BUO88" s="38"/>
      <c r="BUP88" s="38"/>
      <c r="BUQ88" s="38"/>
      <c r="BUR88" s="38"/>
      <c r="BUS88" s="38"/>
      <c r="BUT88" s="38"/>
      <c r="BUU88" s="38"/>
      <c r="BUV88" s="38"/>
      <c r="BUW88" s="38"/>
      <c r="BUX88" s="38"/>
      <c r="BUY88" s="38"/>
      <c r="BUZ88" s="38"/>
      <c r="BVA88" s="38"/>
      <c r="BVB88" s="38"/>
      <c r="BVC88" s="38"/>
      <c r="BVD88" s="38"/>
      <c r="BVE88" s="38"/>
      <c r="BVF88" s="38"/>
      <c r="BVG88" s="38"/>
      <c r="BVH88" s="38"/>
      <c r="BVI88" s="38"/>
      <c r="BVJ88" s="38"/>
      <c r="BVK88" s="38"/>
      <c r="BVL88" s="38"/>
      <c r="BVM88" s="38"/>
      <c r="BVN88" s="38"/>
      <c r="BVO88" s="38"/>
      <c r="BVP88" s="38"/>
      <c r="BVQ88" s="38"/>
      <c r="BVR88" s="38"/>
      <c r="BVS88" s="38"/>
      <c r="BVT88" s="38"/>
      <c r="BVU88" s="38"/>
      <c r="BVV88" s="38"/>
      <c r="BVW88" s="38"/>
      <c r="BVX88" s="38"/>
      <c r="BVY88" s="38"/>
      <c r="BVZ88" s="38"/>
      <c r="BWA88" s="38"/>
      <c r="BWB88" s="38"/>
      <c r="BWC88" s="38"/>
      <c r="BWD88" s="38"/>
      <c r="BWE88" s="38"/>
      <c r="BWF88" s="38"/>
      <c r="BWG88" s="38"/>
      <c r="BWH88" s="38"/>
      <c r="BWI88" s="38"/>
      <c r="BWJ88" s="38"/>
      <c r="BWK88" s="38"/>
      <c r="BWL88" s="38"/>
      <c r="BWM88" s="38"/>
      <c r="BWN88" s="38"/>
      <c r="BWO88" s="38"/>
      <c r="BWP88" s="38"/>
      <c r="BWQ88" s="38"/>
      <c r="BWR88" s="38"/>
      <c r="BWS88" s="38"/>
      <c r="BWT88" s="38"/>
      <c r="BWU88" s="38"/>
      <c r="BWV88" s="38"/>
      <c r="BWW88" s="38"/>
      <c r="BWX88" s="38"/>
      <c r="BWY88" s="38"/>
      <c r="BWZ88" s="38"/>
      <c r="BXA88" s="38"/>
      <c r="BXB88" s="38"/>
      <c r="BXC88" s="38"/>
      <c r="BXD88" s="38"/>
      <c r="BXE88" s="38"/>
      <c r="BXF88" s="38"/>
      <c r="BXG88" s="38"/>
      <c r="BXH88" s="38"/>
      <c r="BXI88" s="38"/>
      <c r="BXJ88" s="38"/>
      <c r="BXK88" s="38"/>
      <c r="BXL88" s="38"/>
      <c r="BXM88" s="38"/>
      <c r="BXN88" s="38"/>
      <c r="BXO88" s="38"/>
      <c r="BXP88" s="38"/>
      <c r="BXQ88" s="38"/>
      <c r="BXR88" s="38"/>
      <c r="BXS88" s="38"/>
      <c r="BXT88" s="38"/>
      <c r="BXU88" s="38"/>
      <c r="BXV88" s="38"/>
      <c r="BXW88" s="38"/>
      <c r="BXX88" s="38"/>
      <c r="BXY88" s="38"/>
      <c r="BXZ88" s="38"/>
      <c r="BYA88" s="38"/>
      <c r="BYB88" s="38"/>
      <c r="BYC88" s="38"/>
      <c r="BYD88" s="38"/>
      <c r="BYE88" s="38"/>
      <c r="BYF88" s="38"/>
      <c r="BYG88" s="38"/>
      <c r="BYH88" s="38"/>
      <c r="BYI88" s="38"/>
      <c r="BYJ88" s="38"/>
      <c r="BYK88" s="38"/>
      <c r="BYL88" s="38"/>
      <c r="BYM88" s="38"/>
      <c r="BYN88" s="38"/>
      <c r="BYO88" s="38"/>
      <c r="BYP88" s="38"/>
      <c r="BYQ88" s="38"/>
      <c r="BYR88" s="38"/>
      <c r="BYS88" s="38"/>
      <c r="BYT88" s="38"/>
      <c r="BYU88" s="38"/>
      <c r="BYV88" s="38"/>
      <c r="BYW88" s="38"/>
      <c r="BYX88" s="38"/>
      <c r="BYY88" s="38"/>
      <c r="BYZ88" s="38"/>
      <c r="BZA88" s="38"/>
      <c r="BZB88" s="38"/>
      <c r="BZC88" s="38"/>
      <c r="BZD88" s="38"/>
      <c r="BZE88" s="38"/>
      <c r="BZF88" s="38"/>
      <c r="BZG88" s="38"/>
      <c r="BZH88" s="38"/>
      <c r="BZI88" s="38"/>
      <c r="BZJ88" s="38"/>
      <c r="BZK88" s="38"/>
      <c r="BZL88" s="38"/>
      <c r="BZM88" s="38"/>
      <c r="BZN88" s="38"/>
      <c r="BZO88" s="38"/>
      <c r="BZP88" s="38"/>
      <c r="BZQ88" s="38"/>
      <c r="BZR88" s="38"/>
      <c r="BZS88" s="38"/>
      <c r="BZT88" s="38"/>
      <c r="BZU88" s="38"/>
      <c r="BZV88" s="38"/>
      <c r="BZW88" s="38"/>
      <c r="BZX88" s="38"/>
      <c r="BZY88" s="38"/>
      <c r="BZZ88" s="38"/>
      <c r="CAA88" s="38"/>
      <c r="CAB88" s="38"/>
      <c r="CAC88" s="38"/>
      <c r="CAD88" s="38"/>
      <c r="CAE88" s="38"/>
      <c r="CAF88" s="38"/>
      <c r="CAG88" s="38"/>
      <c r="CAH88" s="38"/>
      <c r="CAI88" s="38"/>
      <c r="CAJ88" s="38"/>
      <c r="CAK88" s="38"/>
      <c r="CAL88" s="38"/>
      <c r="CAM88" s="38"/>
      <c r="CAN88" s="38"/>
      <c r="CAO88" s="38"/>
      <c r="CAP88" s="38"/>
      <c r="CAQ88" s="38"/>
      <c r="CAR88" s="38"/>
      <c r="CAS88" s="38"/>
      <c r="CAT88" s="38"/>
      <c r="CAU88" s="38"/>
      <c r="CAV88" s="38"/>
      <c r="CAW88" s="38"/>
      <c r="CAX88" s="38"/>
      <c r="CAY88" s="38"/>
      <c r="CAZ88" s="38"/>
      <c r="CBA88" s="38"/>
      <c r="CBB88" s="38"/>
      <c r="CBC88" s="38"/>
      <c r="CBD88" s="38"/>
      <c r="CBE88" s="38"/>
      <c r="CBF88" s="38"/>
      <c r="CBG88" s="38"/>
      <c r="CBH88" s="38"/>
      <c r="CBI88" s="38"/>
      <c r="CBJ88" s="38"/>
      <c r="CBK88" s="38"/>
      <c r="CBL88" s="38"/>
      <c r="CBM88" s="38"/>
      <c r="CBN88" s="38"/>
      <c r="CBO88" s="38"/>
      <c r="CBP88" s="38"/>
      <c r="CBQ88" s="38"/>
      <c r="CBR88" s="38"/>
      <c r="CBS88" s="38"/>
      <c r="CBT88" s="38"/>
      <c r="CBU88" s="38"/>
      <c r="CBV88" s="38"/>
      <c r="CBW88" s="38"/>
      <c r="CBX88" s="38"/>
      <c r="CBY88" s="38"/>
      <c r="CBZ88" s="38"/>
      <c r="CCA88" s="38"/>
      <c r="CCB88" s="38"/>
      <c r="CCC88" s="38"/>
      <c r="CCD88" s="38"/>
      <c r="CCE88" s="38"/>
      <c r="CCF88" s="38"/>
      <c r="CCG88" s="38"/>
      <c r="CCH88" s="38"/>
      <c r="CCI88" s="38"/>
      <c r="CCJ88" s="38"/>
      <c r="CCK88" s="38"/>
      <c r="CCL88" s="38"/>
      <c r="CCM88" s="38"/>
      <c r="CCN88" s="38"/>
      <c r="CCO88" s="38"/>
      <c r="CCP88" s="38"/>
      <c r="CCQ88" s="38"/>
      <c r="CCR88" s="38"/>
      <c r="CCS88" s="38"/>
      <c r="CCT88" s="38"/>
      <c r="CCU88" s="38"/>
      <c r="CCV88" s="38"/>
      <c r="CCW88" s="38"/>
      <c r="CCX88" s="38"/>
      <c r="CCY88" s="38"/>
      <c r="CCZ88" s="38"/>
      <c r="CDA88" s="38"/>
      <c r="CDB88" s="38"/>
      <c r="CDC88" s="38"/>
      <c r="CDD88" s="38"/>
      <c r="CDE88" s="38"/>
      <c r="CDF88" s="38"/>
      <c r="CDG88" s="38"/>
      <c r="CDH88" s="38"/>
      <c r="CDI88" s="38"/>
      <c r="CDJ88" s="38"/>
      <c r="CDK88" s="38"/>
      <c r="CDL88" s="38"/>
      <c r="CDM88" s="38"/>
      <c r="CDN88" s="38"/>
      <c r="CDO88" s="38"/>
      <c r="CDP88" s="38"/>
      <c r="CDQ88" s="38"/>
      <c r="CDR88" s="38"/>
      <c r="CDS88" s="38"/>
      <c r="CDT88" s="38"/>
      <c r="CDU88" s="38"/>
      <c r="CDV88" s="38"/>
      <c r="CDW88" s="38"/>
      <c r="CDX88" s="38"/>
      <c r="CDY88" s="38"/>
      <c r="CDZ88" s="38"/>
      <c r="CEA88" s="38"/>
      <c r="CEB88" s="38"/>
      <c r="CEC88" s="38"/>
      <c r="CED88" s="38"/>
      <c r="CEE88" s="38"/>
      <c r="CEF88" s="38"/>
      <c r="CEG88" s="38"/>
      <c r="CEH88" s="38"/>
      <c r="CEI88" s="38"/>
      <c r="CEJ88" s="38"/>
      <c r="CEK88" s="38"/>
      <c r="CEL88" s="38"/>
      <c r="CEM88" s="38"/>
      <c r="CEN88" s="38"/>
      <c r="CEO88" s="38"/>
      <c r="CEP88" s="38"/>
      <c r="CEQ88" s="38"/>
      <c r="CER88" s="38"/>
      <c r="CES88" s="38"/>
      <c r="CET88" s="38"/>
      <c r="CEU88" s="38"/>
      <c r="CEV88" s="38"/>
      <c r="CEW88" s="38"/>
      <c r="CEX88" s="38"/>
      <c r="CEY88" s="38"/>
      <c r="CEZ88" s="38"/>
      <c r="CFA88" s="38"/>
      <c r="CFB88" s="38"/>
      <c r="CFC88" s="38"/>
      <c r="CFD88" s="38"/>
      <c r="CFE88" s="38"/>
      <c r="CFF88" s="38"/>
      <c r="CFG88" s="38"/>
      <c r="CFH88" s="38"/>
      <c r="CFI88" s="38"/>
      <c r="CFJ88" s="38"/>
      <c r="CFK88" s="38"/>
      <c r="CFL88" s="38"/>
      <c r="CFM88" s="38"/>
      <c r="CFN88" s="38"/>
      <c r="CFO88" s="38"/>
      <c r="CFP88" s="38"/>
      <c r="CFQ88" s="38"/>
      <c r="CFR88" s="38"/>
      <c r="CFS88" s="38"/>
      <c r="CFT88" s="38"/>
      <c r="CFU88" s="38"/>
      <c r="CFV88" s="38"/>
      <c r="CFW88" s="38"/>
      <c r="CFX88" s="38"/>
      <c r="CFY88" s="38"/>
      <c r="CFZ88" s="38"/>
      <c r="CGA88" s="38"/>
      <c r="CGB88" s="38"/>
      <c r="CGC88" s="38"/>
      <c r="CGD88" s="38"/>
      <c r="CGE88" s="38"/>
      <c r="CGF88" s="38"/>
      <c r="CGG88" s="38"/>
      <c r="CGH88" s="38"/>
      <c r="CGI88" s="38"/>
      <c r="CGJ88" s="38"/>
      <c r="CGK88" s="38"/>
      <c r="CGL88" s="38"/>
      <c r="CGM88" s="38"/>
      <c r="CGN88" s="38"/>
      <c r="CGO88" s="38"/>
      <c r="CGP88" s="38"/>
      <c r="CGQ88" s="38"/>
      <c r="CGR88" s="38"/>
      <c r="CGS88" s="38"/>
      <c r="CGT88" s="38"/>
      <c r="CGU88" s="38"/>
      <c r="CGV88" s="38"/>
      <c r="CGW88" s="38"/>
      <c r="CGX88" s="38"/>
      <c r="CGY88" s="38"/>
      <c r="CGZ88" s="38"/>
      <c r="CHA88" s="38"/>
      <c r="CHB88" s="38"/>
      <c r="CHC88" s="38"/>
      <c r="CHD88" s="38"/>
      <c r="CHE88" s="38"/>
      <c r="CHF88" s="38"/>
      <c r="CHG88" s="38"/>
      <c r="CHH88" s="38"/>
      <c r="CHI88" s="38"/>
      <c r="CHJ88" s="38"/>
      <c r="CHK88" s="38"/>
      <c r="CHL88" s="38"/>
      <c r="CHM88" s="38"/>
      <c r="CHN88" s="38"/>
      <c r="CHO88" s="38"/>
      <c r="CHP88" s="38"/>
      <c r="CHQ88" s="38"/>
      <c r="CHR88" s="38"/>
      <c r="CHS88" s="38"/>
      <c r="CHT88" s="38"/>
      <c r="CHU88" s="38"/>
      <c r="CHV88" s="38"/>
      <c r="CHW88" s="38"/>
      <c r="CHX88" s="38"/>
      <c r="CHY88" s="38"/>
      <c r="CHZ88" s="38"/>
      <c r="CIA88" s="38"/>
      <c r="CIB88" s="38"/>
      <c r="CIC88" s="38"/>
      <c r="CID88" s="38"/>
      <c r="CIE88" s="38"/>
      <c r="CIF88" s="38"/>
      <c r="CIG88" s="38"/>
      <c r="CIH88" s="38"/>
      <c r="CII88" s="38"/>
      <c r="CIJ88" s="38"/>
      <c r="CIK88" s="38"/>
      <c r="CIL88" s="38"/>
      <c r="CIM88" s="38"/>
      <c r="CIN88" s="38"/>
      <c r="CIO88" s="38"/>
      <c r="CIP88" s="38"/>
      <c r="CIQ88" s="38"/>
      <c r="CIR88" s="38"/>
      <c r="CIS88" s="38"/>
      <c r="CIT88" s="38"/>
      <c r="CIU88" s="38"/>
      <c r="CIV88" s="38"/>
      <c r="CIW88" s="38"/>
      <c r="CIX88" s="38"/>
      <c r="CIY88" s="38"/>
      <c r="CIZ88" s="38"/>
      <c r="CJA88" s="38"/>
      <c r="CJB88" s="38"/>
      <c r="CJC88" s="38"/>
      <c r="CJD88" s="38"/>
      <c r="CJE88" s="38"/>
      <c r="CJF88" s="38"/>
      <c r="CJG88" s="38"/>
      <c r="CJH88" s="38"/>
      <c r="CJI88" s="38"/>
      <c r="CJJ88" s="38"/>
      <c r="CJK88" s="38"/>
      <c r="CJL88" s="38"/>
      <c r="CJM88" s="38"/>
      <c r="CJN88" s="38"/>
      <c r="CJO88" s="38"/>
      <c r="CJP88" s="38"/>
      <c r="CJQ88" s="38"/>
      <c r="CJR88" s="38"/>
      <c r="CJS88" s="38"/>
      <c r="CJT88" s="38"/>
      <c r="CJU88" s="38"/>
      <c r="CJV88" s="38"/>
      <c r="CJW88" s="38"/>
      <c r="CJX88" s="38"/>
      <c r="CJY88" s="38"/>
      <c r="CJZ88" s="38"/>
      <c r="CKA88" s="38"/>
      <c r="CKB88" s="38"/>
      <c r="CKC88" s="38"/>
      <c r="CKD88" s="38"/>
      <c r="CKE88" s="38"/>
      <c r="CKF88" s="38"/>
      <c r="CKG88" s="38"/>
      <c r="CKH88" s="38"/>
      <c r="CKI88" s="38"/>
      <c r="CKJ88" s="38"/>
      <c r="CKK88" s="38"/>
      <c r="CKL88" s="38"/>
      <c r="CKM88" s="38"/>
      <c r="CKN88" s="38"/>
      <c r="CKO88" s="38"/>
      <c r="CKP88" s="38"/>
      <c r="CKQ88" s="38"/>
      <c r="CKR88" s="38"/>
      <c r="CKS88" s="38"/>
      <c r="CKT88" s="38"/>
      <c r="CKU88" s="38"/>
      <c r="CKV88" s="38"/>
      <c r="CKW88" s="38"/>
      <c r="CKX88" s="38"/>
      <c r="CKY88" s="38"/>
      <c r="CKZ88" s="38"/>
      <c r="CLA88" s="38"/>
      <c r="CLB88" s="38"/>
      <c r="CLC88" s="38"/>
      <c r="CLD88" s="38"/>
      <c r="CLE88" s="38"/>
      <c r="CLF88" s="38"/>
      <c r="CLG88" s="38"/>
      <c r="CLH88" s="38"/>
      <c r="CLI88" s="38"/>
      <c r="CLJ88" s="38"/>
      <c r="CLK88" s="38"/>
      <c r="CLL88" s="38"/>
      <c r="CLM88" s="38"/>
      <c r="CLN88" s="38"/>
      <c r="CLO88" s="38"/>
      <c r="CLP88" s="38"/>
      <c r="CLQ88" s="38"/>
      <c r="CLR88" s="38"/>
      <c r="CLS88" s="38"/>
      <c r="CLT88" s="38"/>
      <c r="CLU88" s="38"/>
      <c r="CLV88" s="38"/>
      <c r="CLW88" s="38"/>
      <c r="CLX88" s="38"/>
      <c r="CLY88" s="38"/>
      <c r="CLZ88" s="38"/>
      <c r="CMA88" s="38"/>
      <c r="CMB88" s="38"/>
      <c r="CMC88" s="38"/>
      <c r="CMD88" s="38"/>
      <c r="CME88" s="38"/>
      <c r="CMF88" s="38"/>
      <c r="CMG88" s="38"/>
      <c r="CMH88" s="38"/>
      <c r="CMI88" s="38"/>
      <c r="CMJ88" s="38"/>
      <c r="CMK88" s="38"/>
      <c r="CML88" s="38"/>
      <c r="CMM88" s="38"/>
      <c r="CMN88" s="38"/>
      <c r="CMO88" s="38"/>
      <c r="CMP88" s="38"/>
      <c r="CMQ88" s="38"/>
      <c r="CMR88" s="38"/>
      <c r="CMS88" s="38"/>
      <c r="CMT88" s="38"/>
      <c r="CMU88" s="38"/>
      <c r="CMV88" s="38"/>
      <c r="CMW88" s="38"/>
      <c r="CMX88" s="38"/>
      <c r="CMY88" s="38"/>
      <c r="CMZ88" s="38"/>
      <c r="CNA88" s="38"/>
      <c r="CNB88" s="38"/>
      <c r="CNC88" s="38"/>
      <c r="CND88" s="38"/>
      <c r="CNE88" s="38"/>
      <c r="CNF88" s="38"/>
      <c r="CNG88" s="38"/>
      <c r="CNH88" s="38"/>
      <c r="CNI88" s="38"/>
      <c r="CNJ88" s="38"/>
      <c r="CNK88" s="38"/>
      <c r="CNL88" s="38"/>
      <c r="CNM88" s="38"/>
      <c r="CNN88" s="38"/>
      <c r="CNO88" s="38"/>
      <c r="CNP88" s="38"/>
      <c r="CNQ88" s="38"/>
      <c r="CNR88" s="38"/>
      <c r="CNS88" s="38"/>
      <c r="CNT88" s="38"/>
      <c r="CNU88" s="38"/>
      <c r="CNV88" s="38"/>
      <c r="CNW88" s="38"/>
      <c r="CNX88" s="38"/>
      <c r="CNY88" s="38"/>
      <c r="CNZ88" s="38"/>
      <c r="COA88" s="38"/>
      <c r="COB88" s="38"/>
      <c r="COC88" s="38"/>
      <c r="COD88" s="38"/>
      <c r="COE88" s="38"/>
      <c r="COF88" s="38"/>
      <c r="COG88" s="38"/>
      <c r="COH88" s="38"/>
      <c r="COI88" s="38"/>
      <c r="COJ88" s="38"/>
      <c r="COK88" s="38"/>
      <c r="COL88" s="38"/>
      <c r="COM88" s="38"/>
      <c r="CON88" s="38"/>
      <c r="COO88" s="38"/>
      <c r="COP88" s="38"/>
      <c r="COQ88" s="38"/>
      <c r="COR88" s="38"/>
      <c r="COS88" s="38"/>
      <c r="COT88" s="38"/>
      <c r="COU88" s="38"/>
      <c r="COV88" s="38"/>
      <c r="COW88" s="38"/>
      <c r="COX88" s="38"/>
      <c r="COY88" s="38"/>
      <c r="COZ88" s="38"/>
      <c r="CPA88" s="38"/>
      <c r="CPB88" s="38"/>
      <c r="CPC88" s="38"/>
      <c r="CPD88" s="38"/>
      <c r="CPE88" s="38"/>
      <c r="CPF88" s="38"/>
      <c r="CPG88" s="38"/>
      <c r="CPH88" s="38"/>
      <c r="CPI88" s="38"/>
      <c r="CPJ88" s="38"/>
      <c r="CPK88" s="38"/>
      <c r="CPL88" s="38"/>
      <c r="CPM88" s="38"/>
      <c r="CPN88" s="38"/>
      <c r="CPO88" s="38"/>
      <c r="CPP88" s="38"/>
      <c r="CPQ88" s="38"/>
      <c r="CPR88" s="38"/>
      <c r="CPS88" s="38"/>
      <c r="CPT88" s="38"/>
      <c r="CPU88" s="38"/>
      <c r="CPV88" s="38"/>
      <c r="CPW88" s="38"/>
      <c r="CPX88" s="38"/>
      <c r="CPY88" s="38"/>
      <c r="CPZ88" s="38"/>
      <c r="CQA88" s="38"/>
      <c r="CQB88" s="38"/>
      <c r="CQC88" s="38"/>
      <c r="CQD88" s="38"/>
      <c r="CQE88" s="38"/>
      <c r="CQF88" s="38"/>
      <c r="CQG88" s="38"/>
      <c r="CQH88" s="38"/>
      <c r="CQI88" s="38"/>
      <c r="CQJ88" s="38"/>
      <c r="CQK88" s="38"/>
      <c r="CQL88" s="38"/>
      <c r="CQM88" s="38"/>
      <c r="CQN88" s="38"/>
      <c r="CQO88" s="38"/>
      <c r="CQP88" s="38"/>
      <c r="CQQ88" s="38"/>
      <c r="CQR88" s="38"/>
      <c r="CQS88" s="38"/>
      <c r="CQT88" s="38"/>
      <c r="CQU88" s="38"/>
      <c r="CQV88" s="38"/>
      <c r="CQW88" s="38"/>
      <c r="CQX88" s="38"/>
      <c r="CQY88" s="38"/>
      <c r="CQZ88" s="38"/>
      <c r="CRA88" s="38"/>
      <c r="CRB88" s="38"/>
      <c r="CRC88" s="38"/>
      <c r="CRD88" s="38"/>
      <c r="CRE88" s="38"/>
      <c r="CRF88" s="38"/>
      <c r="CRG88" s="38"/>
      <c r="CRH88" s="38"/>
      <c r="CRI88" s="38"/>
      <c r="CRJ88" s="38"/>
      <c r="CRK88" s="38"/>
      <c r="CRL88" s="38"/>
      <c r="CRM88" s="38"/>
      <c r="CRN88" s="38"/>
      <c r="CRO88" s="38"/>
      <c r="CRP88" s="38"/>
      <c r="CRQ88" s="38"/>
      <c r="CRR88" s="38"/>
      <c r="CRS88" s="38"/>
      <c r="CRT88" s="38"/>
      <c r="CRU88" s="38"/>
      <c r="CRV88" s="38"/>
      <c r="CRW88" s="38"/>
      <c r="CRX88" s="38"/>
      <c r="CRY88" s="38"/>
      <c r="CRZ88" s="38"/>
      <c r="CSA88" s="38"/>
      <c r="CSB88" s="38"/>
      <c r="CSC88" s="38"/>
      <c r="CSD88" s="38"/>
      <c r="CSE88" s="38"/>
      <c r="CSF88" s="38"/>
      <c r="CSG88" s="38"/>
      <c r="CSH88" s="38"/>
      <c r="CSI88" s="38"/>
      <c r="CSJ88" s="38"/>
      <c r="CSK88" s="38"/>
      <c r="CSL88" s="38"/>
      <c r="CSM88" s="38"/>
      <c r="CSN88" s="38"/>
      <c r="CSO88" s="38"/>
      <c r="CSP88" s="38"/>
      <c r="CSQ88" s="38"/>
      <c r="CSR88" s="38"/>
      <c r="CSS88" s="38"/>
      <c r="CST88" s="38"/>
      <c r="CSU88" s="38"/>
      <c r="CSV88" s="38"/>
      <c r="CSW88" s="38"/>
      <c r="CSX88" s="38"/>
      <c r="CSY88" s="38"/>
      <c r="CSZ88" s="38"/>
      <c r="CTA88" s="38"/>
      <c r="CTB88" s="38"/>
      <c r="CTC88" s="38"/>
      <c r="CTD88" s="38"/>
      <c r="CTE88" s="38"/>
      <c r="CTF88" s="38"/>
      <c r="CTG88" s="38"/>
      <c r="CTH88" s="38"/>
      <c r="CTI88" s="38"/>
      <c r="CTJ88" s="38"/>
      <c r="CTK88" s="38"/>
      <c r="CTL88" s="38"/>
      <c r="CTM88" s="38"/>
      <c r="CTN88" s="38"/>
      <c r="CTO88" s="38"/>
      <c r="CTP88" s="38"/>
      <c r="CTQ88" s="38"/>
      <c r="CTR88" s="38"/>
      <c r="CTS88" s="38"/>
      <c r="CTT88" s="38"/>
      <c r="CTU88" s="38"/>
      <c r="CTV88" s="38"/>
      <c r="CTW88" s="38"/>
      <c r="CTX88" s="38"/>
      <c r="CTY88" s="38"/>
      <c r="CTZ88" s="38"/>
      <c r="CUA88" s="38"/>
      <c r="CUB88" s="38"/>
      <c r="CUC88" s="38"/>
      <c r="CUD88" s="38"/>
      <c r="CUE88" s="38"/>
      <c r="CUF88" s="38"/>
      <c r="CUG88" s="38"/>
      <c r="CUH88" s="38"/>
      <c r="CUI88" s="38"/>
      <c r="CUJ88" s="38"/>
      <c r="CUK88" s="38"/>
      <c r="CUL88" s="38"/>
      <c r="CUM88" s="38"/>
      <c r="CUN88" s="38"/>
      <c r="CUO88" s="38"/>
      <c r="CUP88" s="38"/>
      <c r="CUQ88" s="38"/>
      <c r="CUR88" s="38"/>
      <c r="CUS88" s="38"/>
      <c r="CUT88" s="38"/>
      <c r="CUU88" s="38"/>
      <c r="CUV88" s="38"/>
      <c r="CUW88" s="38"/>
      <c r="CUX88" s="38"/>
      <c r="CUY88" s="38"/>
      <c r="CUZ88" s="38"/>
      <c r="CVA88" s="38"/>
      <c r="CVB88" s="38"/>
      <c r="CVC88" s="38"/>
      <c r="CVD88" s="38"/>
      <c r="CVE88" s="38"/>
      <c r="CVF88" s="38"/>
      <c r="CVG88" s="38"/>
      <c r="CVH88" s="38"/>
      <c r="CVI88" s="38"/>
      <c r="CVJ88" s="38"/>
      <c r="CVK88" s="38"/>
      <c r="CVL88" s="38"/>
      <c r="CVM88" s="38"/>
      <c r="CVN88" s="38"/>
      <c r="CVO88" s="38"/>
      <c r="CVP88" s="38"/>
      <c r="CVQ88" s="38"/>
      <c r="CVR88" s="38"/>
      <c r="CVS88" s="38"/>
      <c r="CVT88" s="38"/>
      <c r="CVU88" s="38"/>
      <c r="CVV88" s="38"/>
      <c r="CVW88" s="38"/>
      <c r="CVX88" s="38"/>
      <c r="CVY88" s="38"/>
      <c r="CVZ88" s="38"/>
      <c r="CWA88" s="38"/>
      <c r="CWB88" s="38"/>
      <c r="CWC88" s="38"/>
      <c r="CWD88" s="38"/>
      <c r="CWE88" s="38"/>
      <c r="CWF88" s="38"/>
      <c r="CWG88" s="38"/>
      <c r="CWH88" s="38"/>
      <c r="CWI88" s="38"/>
      <c r="CWJ88" s="38"/>
      <c r="CWK88" s="38"/>
      <c r="CWL88" s="38"/>
      <c r="CWM88" s="38"/>
      <c r="CWN88" s="38"/>
      <c r="CWO88" s="38"/>
      <c r="CWP88" s="38"/>
      <c r="CWQ88" s="38"/>
      <c r="CWR88" s="38"/>
      <c r="CWS88" s="38"/>
      <c r="CWT88" s="38"/>
      <c r="CWU88" s="38"/>
      <c r="CWV88" s="38"/>
      <c r="CWW88" s="38"/>
      <c r="CWX88" s="38"/>
      <c r="CWY88" s="38"/>
      <c r="CWZ88" s="38"/>
      <c r="CXA88" s="38"/>
      <c r="CXB88" s="38"/>
      <c r="CXC88" s="38"/>
      <c r="CXD88" s="38"/>
      <c r="CXE88" s="38"/>
      <c r="CXF88" s="38"/>
      <c r="CXG88" s="38"/>
      <c r="CXH88" s="38"/>
      <c r="CXI88" s="38"/>
      <c r="CXJ88" s="38"/>
      <c r="CXK88" s="38"/>
      <c r="CXL88" s="38"/>
      <c r="CXM88" s="38"/>
      <c r="CXN88" s="38"/>
      <c r="CXO88" s="38"/>
      <c r="CXP88" s="38"/>
      <c r="CXQ88" s="38"/>
      <c r="CXR88" s="38"/>
      <c r="CXS88" s="38"/>
      <c r="CXT88" s="38"/>
      <c r="CXU88" s="38"/>
      <c r="CXV88" s="38"/>
      <c r="CXW88" s="38"/>
      <c r="CXX88" s="38"/>
      <c r="CXY88" s="38"/>
      <c r="CXZ88" s="38"/>
      <c r="CYA88" s="38"/>
      <c r="CYB88" s="38"/>
      <c r="CYC88" s="38"/>
      <c r="CYD88" s="38"/>
      <c r="CYE88" s="38"/>
      <c r="CYF88" s="38"/>
      <c r="CYG88" s="38"/>
      <c r="CYH88" s="38"/>
      <c r="CYI88" s="38"/>
      <c r="CYJ88" s="38"/>
      <c r="CYK88" s="38"/>
      <c r="CYL88" s="38"/>
      <c r="CYM88" s="38"/>
      <c r="CYN88" s="38"/>
      <c r="CYO88" s="38"/>
      <c r="CYP88" s="38"/>
      <c r="CYQ88" s="38"/>
      <c r="CYR88" s="38"/>
      <c r="CYS88" s="38"/>
      <c r="CYT88" s="38"/>
      <c r="CYU88" s="38"/>
      <c r="CYV88" s="38"/>
      <c r="CYW88" s="38"/>
      <c r="CYX88" s="38"/>
      <c r="CYY88" s="38"/>
      <c r="CYZ88" s="38"/>
      <c r="CZA88" s="38"/>
      <c r="CZB88" s="38"/>
      <c r="CZC88" s="38"/>
      <c r="CZD88" s="38"/>
      <c r="CZE88" s="38"/>
      <c r="CZF88" s="38"/>
      <c r="CZG88" s="38"/>
      <c r="CZH88" s="38"/>
      <c r="CZI88" s="38"/>
      <c r="CZJ88" s="38"/>
      <c r="CZK88" s="38"/>
      <c r="CZL88" s="38"/>
      <c r="CZM88" s="38"/>
      <c r="CZN88" s="38"/>
      <c r="CZO88" s="38"/>
      <c r="CZP88" s="38"/>
      <c r="CZQ88" s="38"/>
      <c r="CZR88" s="38"/>
      <c r="CZS88" s="38"/>
      <c r="CZT88" s="38"/>
      <c r="CZU88" s="38"/>
      <c r="CZV88" s="38"/>
      <c r="CZW88" s="38"/>
      <c r="CZX88" s="38"/>
      <c r="CZY88" s="38"/>
      <c r="CZZ88" s="38"/>
      <c r="DAA88" s="38"/>
      <c r="DAB88" s="38"/>
      <c r="DAC88" s="38"/>
      <c r="DAD88" s="38"/>
      <c r="DAE88" s="38"/>
      <c r="DAF88" s="38"/>
      <c r="DAG88" s="38"/>
      <c r="DAH88" s="38"/>
      <c r="DAI88" s="38"/>
      <c r="DAJ88" s="38"/>
      <c r="DAK88" s="38"/>
      <c r="DAL88" s="38"/>
      <c r="DAM88" s="38"/>
      <c r="DAN88" s="38"/>
      <c r="DAO88" s="38"/>
      <c r="DAP88" s="38"/>
      <c r="DAQ88" s="38"/>
      <c r="DAR88" s="38"/>
      <c r="DAS88" s="38"/>
      <c r="DAT88" s="38"/>
      <c r="DAU88" s="38"/>
      <c r="DAV88" s="38"/>
      <c r="DAW88" s="38"/>
      <c r="DAX88" s="38"/>
      <c r="DAY88" s="38"/>
      <c r="DAZ88" s="38"/>
      <c r="DBA88" s="38"/>
      <c r="DBB88" s="38"/>
      <c r="DBC88" s="38"/>
      <c r="DBD88" s="38"/>
      <c r="DBE88" s="38"/>
      <c r="DBF88" s="38"/>
      <c r="DBG88" s="38"/>
      <c r="DBH88" s="38"/>
      <c r="DBI88" s="38"/>
      <c r="DBJ88" s="38"/>
      <c r="DBK88" s="38"/>
      <c r="DBL88" s="38"/>
      <c r="DBM88" s="38"/>
      <c r="DBN88" s="38"/>
      <c r="DBO88" s="38"/>
      <c r="DBP88" s="38"/>
      <c r="DBQ88" s="38"/>
      <c r="DBR88" s="38"/>
      <c r="DBS88" s="38"/>
      <c r="DBT88" s="38"/>
      <c r="DBU88" s="38"/>
      <c r="DBV88" s="38"/>
      <c r="DBW88" s="38"/>
      <c r="DBX88" s="38"/>
      <c r="DBY88" s="38"/>
      <c r="DBZ88" s="38"/>
      <c r="DCA88" s="38"/>
      <c r="DCB88" s="38"/>
      <c r="DCC88" s="38"/>
      <c r="DCD88" s="38"/>
      <c r="DCE88" s="38"/>
      <c r="DCF88" s="38"/>
      <c r="DCG88" s="38"/>
      <c r="DCH88" s="38"/>
      <c r="DCI88" s="38"/>
      <c r="DCJ88" s="38"/>
      <c r="DCK88" s="38"/>
      <c r="DCL88" s="38"/>
      <c r="DCM88" s="38"/>
      <c r="DCN88" s="38"/>
      <c r="DCO88" s="38"/>
      <c r="DCP88" s="38"/>
      <c r="DCQ88" s="38"/>
      <c r="DCR88" s="38"/>
      <c r="DCS88" s="38"/>
      <c r="DCT88" s="38"/>
      <c r="DCU88" s="38"/>
      <c r="DCV88" s="38"/>
      <c r="DCW88" s="38"/>
      <c r="DCX88" s="38"/>
      <c r="DCY88" s="38"/>
      <c r="DCZ88" s="38"/>
      <c r="DDA88" s="38"/>
      <c r="DDB88" s="38"/>
      <c r="DDC88" s="38"/>
      <c r="DDD88" s="38"/>
      <c r="DDE88" s="38"/>
      <c r="DDF88" s="38"/>
      <c r="DDG88" s="38"/>
      <c r="DDH88" s="38"/>
      <c r="DDI88" s="38"/>
      <c r="DDJ88" s="38"/>
      <c r="DDK88" s="38"/>
      <c r="DDL88" s="38"/>
      <c r="DDM88" s="38"/>
      <c r="DDN88" s="38"/>
      <c r="DDO88" s="38"/>
      <c r="DDP88" s="38"/>
      <c r="DDQ88" s="38"/>
      <c r="DDR88" s="38"/>
      <c r="DDS88" s="38"/>
      <c r="DDT88" s="38"/>
      <c r="DDU88" s="38"/>
      <c r="DDV88" s="38"/>
      <c r="DDW88" s="38"/>
      <c r="DDX88" s="38"/>
      <c r="DDY88" s="38"/>
      <c r="DDZ88" s="38"/>
      <c r="DEA88" s="38"/>
      <c r="DEB88" s="38"/>
      <c r="DEC88" s="38"/>
      <c r="DED88" s="38"/>
      <c r="DEE88" s="38"/>
      <c r="DEF88" s="38"/>
      <c r="DEG88" s="38"/>
      <c r="DEH88" s="38"/>
      <c r="DEI88" s="38"/>
      <c r="DEJ88" s="38"/>
      <c r="DEK88" s="38"/>
      <c r="DEL88" s="38"/>
      <c r="DEM88" s="38"/>
      <c r="DEN88" s="38"/>
      <c r="DEO88" s="38"/>
      <c r="DEP88" s="38"/>
      <c r="DEQ88" s="38"/>
      <c r="DER88" s="38"/>
      <c r="DES88" s="38"/>
      <c r="DET88" s="38"/>
      <c r="DEU88" s="38"/>
      <c r="DEV88" s="38"/>
      <c r="DEW88" s="38"/>
      <c r="DEX88" s="38"/>
      <c r="DEY88" s="38"/>
      <c r="DEZ88" s="38"/>
      <c r="DFA88" s="38"/>
      <c r="DFB88" s="38"/>
      <c r="DFC88" s="38"/>
      <c r="DFD88" s="38"/>
      <c r="DFE88" s="38"/>
      <c r="DFF88" s="38"/>
      <c r="DFG88" s="38"/>
      <c r="DFH88" s="38"/>
      <c r="DFI88" s="38"/>
      <c r="DFJ88" s="38"/>
      <c r="DFK88" s="38"/>
      <c r="DFL88" s="38"/>
      <c r="DFM88" s="38"/>
      <c r="DFN88" s="38"/>
      <c r="DFO88" s="38"/>
      <c r="DFP88" s="38"/>
      <c r="DFQ88" s="38"/>
      <c r="DFR88" s="38"/>
      <c r="DFS88" s="38"/>
      <c r="DFT88" s="38"/>
      <c r="DFU88" s="38"/>
      <c r="DFV88" s="38"/>
      <c r="DFW88" s="38"/>
      <c r="DFX88" s="38"/>
      <c r="DFY88" s="38"/>
      <c r="DFZ88" s="38"/>
      <c r="DGA88" s="38"/>
      <c r="DGB88" s="38"/>
      <c r="DGC88" s="38"/>
      <c r="DGD88" s="38"/>
      <c r="DGE88" s="38"/>
      <c r="DGF88" s="38"/>
      <c r="DGG88" s="38"/>
      <c r="DGH88" s="38"/>
      <c r="DGI88" s="38"/>
      <c r="DGJ88" s="38"/>
      <c r="DGK88" s="38"/>
      <c r="DGL88" s="38"/>
      <c r="DGM88" s="38"/>
      <c r="DGN88" s="38"/>
      <c r="DGO88" s="38"/>
      <c r="DGP88" s="38"/>
      <c r="DGQ88" s="38"/>
      <c r="DGR88" s="38"/>
      <c r="DGS88" s="38"/>
      <c r="DGT88" s="38"/>
      <c r="DGU88" s="38"/>
      <c r="DGV88" s="38"/>
      <c r="DGW88" s="38"/>
      <c r="DGX88" s="38"/>
      <c r="DGY88" s="38"/>
      <c r="DGZ88" s="38"/>
      <c r="DHA88" s="38"/>
      <c r="DHB88" s="38"/>
      <c r="DHC88" s="38"/>
      <c r="DHD88" s="38"/>
      <c r="DHE88" s="38"/>
      <c r="DHF88" s="38"/>
      <c r="DHG88" s="38"/>
      <c r="DHH88" s="38"/>
      <c r="DHI88" s="38"/>
      <c r="DHJ88" s="38"/>
      <c r="DHK88" s="38"/>
      <c r="DHL88" s="38"/>
      <c r="DHM88" s="38"/>
      <c r="DHN88" s="38"/>
      <c r="DHO88" s="38"/>
      <c r="DHP88" s="38"/>
      <c r="DHQ88" s="38"/>
      <c r="DHR88" s="38"/>
      <c r="DHS88" s="38"/>
      <c r="DHT88" s="38"/>
      <c r="DHU88" s="38"/>
      <c r="DHV88" s="38"/>
      <c r="DHW88" s="38"/>
      <c r="DHX88" s="38"/>
      <c r="DHY88" s="38"/>
      <c r="DHZ88" s="38"/>
      <c r="DIA88" s="38"/>
      <c r="DIB88" s="38"/>
      <c r="DIC88" s="38"/>
      <c r="DID88" s="38"/>
      <c r="DIE88" s="38"/>
      <c r="DIF88" s="38"/>
      <c r="DIG88" s="38"/>
      <c r="DIH88" s="38"/>
      <c r="DII88" s="38"/>
      <c r="DIJ88" s="38"/>
      <c r="DIK88" s="38"/>
      <c r="DIL88" s="38"/>
      <c r="DIM88" s="38"/>
      <c r="DIN88" s="38"/>
      <c r="DIO88" s="38"/>
      <c r="DIP88" s="38"/>
      <c r="DIQ88" s="38"/>
      <c r="DIR88" s="38"/>
      <c r="DIS88" s="38"/>
      <c r="DIT88" s="38"/>
      <c r="DIU88" s="38"/>
      <c r="DIV88" s="38"/>
      <c r="DIW88" s="38"/>
      <c r="DIX88" s="38"/>
      <c r="DIY88" s="38"/>
      <c r="DIZ88" s="38"/>
      <c r="DJA88" s="38"/>
      <c r="DJB88" s="38"/>
      <c r="DJC88" s="38"/>
      <c r="DJD88" s="38"/>
      <c r="DJE88" s="38"/>
      <c r="DJF88" s="38"/>
      <c r="DJG88" s="38"/>
      <c r="DJH88" s="38"/>
      <c r="DJI88" s="38"/>
      <c r="DJJ88" s="38"/>
      <c r="DJK88" s="38"/>
      <c r="DJL88" s="38"/>
      <c r="DJM88" s="38"/>
      <c r="DJN88" s="38"/>
      <c r="DJO88" s="38"/>
      <c r="DJP88" s="38"/>
      <c r="DJQ88" s="38"/>
      <c r="DJR88" s="38"/>
      <c r="DJS88" s="38"/>
      <c r="DJT88" s="38"/>
      <c r="DJU88" s="38"/>
      <c r="DJV88" s="38"/>
      <c r="DJW88" s="38"/>
      <c r="DJX88" s="38"/>
      <c r="DJY88" s="38"/>
      <c r="DJZ88" s="38"/>
      <c r="DKA88" s="38"/>
      <c r="DKB88" s="38"/>
      <c r="DKC88" s="38"/>
      <c r="DKD88" s="38"/>
      <c r="DKE88" s="38"/>
      <c r="DKF88" s="38"/>
      <c r="DKG88" s="38"/>
      <c r="DKH88" s="38"/>
      <c r="DKI88" s="38"/>
      <c r="DKJ88" s="38"/>
      <c r="DKK88" s="38"/>
      <c r="DKL88" s="38"/>
      <c r="DKM88" s="38"/>
      <c r="DKN88" s="38"/>
      <c r="DKO88" s="38"/>
      <c r="DKP88" s="38"/>
      <c r="DKQ88" s="38"/>
      <c r="DKR88" s="38"/>
      <c r="DKS88" s="38"/>
      <c r="DKT88" s="38"/>
      <c r="DKU88" s="38"/>
      <c r="DKV88" s="38"/>
      <c r="DKW88" s="38"/>
      <c r="DKX88" s="38"/>
      <c r="DKY88" s="38"/>
      <c r="DKZ88" s="38"/>
      <c r="DLA88" s="38"/>
      <c r="DLB88" s="38"/>
      <c r="DLC88" s="38"/>
      <c r="DLD88" s="38"/>
      <c r="DLE88" s="38"/>
      <c r="DLF88" s="38"/>
      <c r="DLG88" s="38"/>
      <c r="DLH88" s="38"/>
      <c r="DLI88" s="38"/>
      <c r="DLJ88" s="38"/>
      <c r="DLK88" s="38"/>
      <c r="DLL88" s="38"/>
      <c r="DLM88" s="38"/>
      <c r="DLN88" s="38"/>
      <c r="DLO88" s="38"/>
      <c r="DLP88" s="38"/>
      <c r="DLQ88" s="38"/>
      <c r="DLR88" s="38"/>
      <c r="DLS88" s="38"/>
      <c r="DLT88" s="38"/>
      <c r="DLU88" s="38"/>
      <c r="DLV88" s="38"/>
      <c r="DLW88" s="38"/>
      <c r="DLX88" s="38"/>
      <c r="DLY88" s="38"/>
      <c r="DLZ88" s="38"/>
      <c r="DMA88" s="38"/>
      <c r="DMB88" s="38"/>
      <c r="DMC88" s="38"/>
      <c r="DMD88" s="38"/>
      <c r="DME88" s="38"/>
      <c r="DMF88" s="38"/>
      <c r="DMG88" s="38"/>
      <c r="DMH88" s="38"/>
      <c r="DMI88" s="38"/>
      <c r="DMJ88" s="38"/>
      <c r="DMK88" s="38"/>
      <c r="DML88" s="38"/>
      <c r="DMM88" s="38"/>
      <c r="DMN88" s="38"/>
      <c r="DMO88" s="38"/>
      <c r="DMP88" s="38"/>
      <c r="DMQ88" s="38"/>
      <c r="DMR88" s="38"/>
      <c r="DMS88" s="38"/>
      <c r="DMT88" s="38"/>
      <c r="DMU88" s="38"/>
      <c r="DMV88" s="38"/>
      <c r="DMW88" s="38"/>
      <c r="DMX88" s="38"/>
      <c r="DMY88" s="38"/>
      <c r="DMZ88" s="38"/>
      <c r="DNA88" s="38"/>
      <c r="DNB88" s="38"/>
      <c r="DNC88" s="38"/>
      <c r="DND88" s="38"/>
      <c r="DNE88" s="38"/>
      <c r="DNF88" s="38"/>
      <c r="DNG88" s="38"/>
      <c r="DNH88" s="38"/>
      <c r="DNI88" s="38"/>
      <c r="DNJ88" s="38"/>
      <c r="DNK88" s="38"/>
      <c r="DNL88" s="38"/>
      <c r="DNM88" s="38"/>
      <c r="DNN88" s="38"/>
      <c r="DNO88" s="38"/>
      <c r="DNP88" s="38"/>
      <c r="DNQ88" s="38"/>
      <c r="DNR88" s="38"/>
      <c r="DNS88" s="38"/>
      <c r="DNT88" s="38"/>
      <c r="DNU88" s="38"/>
      <c r="DNV88" s="38"/>
      <c r="DNW88" s="38"/>
      <c r="DNX88" s="38"/>
      <c r="DNY88" s="38"/>
      <c r="DNZ88" s="38"/>
      <c r="DOA88" s="38"/>
      <c r="DOB88" s="38"/>
      <c r="DOC88" s="38"/>
      <c r="DOD88" s="38"/>
      <c r="DOE88" s="38"/>
      <c r="DOF88" s="38"/>
      <c r="DOG88" s="38"/>
      <c r="DOH88" s="38"/>
      <c r="DOI88" s="38"/>
      <c r="DOJ88" s="38"/>
      <c r="DOK88" s="38"/>
      <c r="DOL88" s="38"/>
      <c r="DOM88" s="38"/>
      <c r="DON88" s="38"/>
      <c r="DOO88" s="38"/>
      <c r="DOP88" s="38"/>
      <c r="DOQ88" s="38"/>
      <c r="DOR88" s="38"/>
      <c r="DOS88" s="38"/>
      <c r="DOT88" s="38"/>
      <c r="DOU88" s="38"/>
      <c r="DOV88" s="38"/>
      <c r="DOW88" s="38"/>
      <c r="DOX88" s="38"/>
      <c r="DOY88" s="38"/>
      <c r="DOZ88" s="38"/>
      <c r="DPA88" s="38"/>
      <c r="DPB88" s="38"/>
      <c r="DPC88" s="38"/>
      <c r="DPD88" s="38"/>
      <c r="DPE88" s="38"/>
      <c r="DPF88" s="38"/>
      <c r="DPG88" s="38"/>
      <c r="DPH88" s="38"/>
      <c r="DPI88" s="38"/>
      <c r="DPJ88" s="38"/>
      <c r="DPK88" s="38"/>
      <c r="DPL88" s="38"/>
      <c r="DPM88" s="38"/>
      <c r="DPN88" s="38"/>
      <c r="DPO88" s="38"/>
      <c r="DPP88" s="38"/>
      <c r="DPQ88" s="38"/>
      <c r="DPR88" s="38"/>
      <c r="DPS88" s="38"/>
      <c r="DPT88" s="38"/>
      <c r="DPU88" s="38"/>
      <c r="DPV88" s="38"/>
      <c r="DPW88" s="38"/>
      <c r="DPX88" s="38"/>
      <c r="DPY88" s="38"/>
      <c r="DPZ88" s="38"/>
      <c r="DQA88" s="38"/>
      <c r="DQB88" s="38"/>
      <c r="DQC88" s="38"/>
      <c r="DQD88" s="38"/>
      <c r="DQE88" s="38"/>
      <c r="DQF88" s="38"/>
      <c r="DQG88" s="38"/>
      <c r="DQH88" s="38"/>
      <c r="DQI88" s="38"/>
      <c r="DQJ88" s="38"/>
      <c r="DQK88" s="38"/>
      <c r="DQL88" s="38"/>
      <c r="DQM88" s="38"/>
      <c r="DQN88" s="38"/>
      <c r="DQO88" s="38"/>
      <c r="DQP88" s="38"/>
      <c r="DQQ88" s="38"/>
      <c r="DQR88" s="38"/>
      <c r="DQS88" s="38"/>
      <c r="DQT88" s="38"/>
      <c r="DQU88" s="38"/>
      <c r="DQV88" s="38"/>
      <c r="DQW88" s="38"/>
      <c r="DQX88" s="38"/>
      <c r="DQY88" s="38"/>
      <c r="DQZ88" s="38"/>
      <c r="DRA88" s="38"/>
      <c r="DRB88" s="38"/>
      <c r="DRC88" s="38"/>
      <c r="DRD88" s="38"/>
      <c r="DRE88" s="38"/>
      <c r="DRF88" s="38"/>
      <c r="DRG88" s="38"/>
      <c r="DRH88" s="38"/>
      <c r="DRI88" s="38"/>
      <c r="DRJ88" s="38"/>
      <c r="DRK88" s="38"/>
      <c r="DRL88" s="38"/>
      <c r="DRM88" s="38"/>
      <c r="DRN88" s="38"/>
      <c r="DRO88" s="38"/>
      <c r="DRP88" s="38"/>
      <c r="DRQ88" s="38"/>
      <c r="DRR88" s="38"/>
      <c r="DRS88" s="38"/>
      <c r="DRT88" s="38"/>
      <c r="DRU88" s="38"/>
      <c r="DRV88" s="38"/>
      <c r="DRW88" s="38"/>
      <c r="DRX88" s="38"/>
      <c r="DRY88" s="38"/>
      <c r="DRZ88" s="38"/>
      <c r="DSA88" s="38"/>
      <c r="DSB88" s="38"/>
      <c r="DSC88" s="38"/>
      <c r="DSD88" s="38"/>
      <c r="DSE88" s="38"/>
      <c r="DSF88" s="38"/>
      <c r="DSG88" s="38"/>
      <c r="DSH88" s="38"/>
      <c r="DSI88" s="38"/>
      <c r="DSJ88" s="38"/>
      <c r="DSK88" s="38"/>
      <c r="DSL88" s="38"/>
      <c r="DSM88" s="38"/>
      <c r="DSN88" s="38"/>
      <c r="DSO88" s="38"/>
      <c r="DSP88" s="38"/>
      <c r="DSQ88" s="38"/>
      <c r="DSR88" s="38"/>
      <c r="DSS88" s="38"/>
      <c r="DST88" s="38"/>
      <c r="DSU88" s="38"/>
      <c r="DSV88" s="38"/>
      <c r="DSW88" s="38"/>
      <c r="DSX88" s="38"/>
      <c r="DSY88" s="38"/>
      <c r="DSZ88" s="38"/>
      <c r="DTA88" s="38"/>
      <c r="DTB88" s="38"/>
      <c r="DTC88" s="38"/>
      <c r="DTD88" s="38"/>
      <c r="DTE88" s="38"/>
      <c r="DTF88" s="38"/>
      <c r="DTG88" s="38"/>
      <c r="DTH88" s="38"/>
      <c r="DTI88" s="38"/>
      <c r="DTJ88" s="38"/>
      <c r="DTK88" s="38"/>
      <c r="DTL88" s="38"/>
      <c r="DTM88" s="38"/>
      <c r="DTN88" s="38"/>
      <c r="DTO88" s="38"/>
      <c r="DTP88" s="38"/>
      <c r="DTQ88" s="38"/>
      <c r="DTR88" s="38"/>
      <c r="DTS88" s="38"/>
      <c r="DTT88" s="38"/>
      <c r="DTU88" s="38"/>
      <c r="DTV88" s="38"/>
      <c r="DTW88" s="38"/>
      <c r="DTX88" s="38"/>
      <c r="DTY88" s="38"/>
      <c r="DTZ88" s="38"/>
      <c r="DUA88" s="38"/>
      <c r="DUB88" s="38"/>
      <c r="DUC88" s="38"/>
      <c r="DUD88" s="38"/>
      <c r="DUE88" s="38"/>
      <c r="DUF88" s="38"/>
      <c r="DUG88" s="38"/>
      <c r="DUH88" s="38"/>
      <c r="DUI88" s="38"/>
      <c r="DUJ88" s="38"/>
      <c r="DUK88" s="38"/>
      <c r="DUL88" s="38"/>
      <c r="DUM88" s="38"/>
      <c r="DUN88" s="38"/>
      <c r="DUO88" s="38"/>
      <c r="DUP88" s="38"/>
      <c r="DUQ88" s="38"/>
      <c r="DUR88" s="38"/>
      <c r="DUS88" s="38"/>
      <c r="DUT88" s="38"/>
      <c r="DUU88" s="38"/>
      <c r="DUV88" s="38"/>
      <c r="DUW88" s="38"/>
      <c r="DUX88" s="38"/>
      <c r="DUY88" s="38"/>
      <c r="DUZ88" s="38"/>
      <c r="DVA88" s="38"/>
      <c r="DVB88" s="38"/>
      <c r="DVC88" s="38"/>
      <c r="DVD88" s="38"/>
      <c r="DVE88" s="38"/>
      <c r="DVF88" s="38"/>
      <c r="DVG88" s="38"/>
      <c r="DVH88" s="38"/>
      <c r="DVI88" s="38"/>
      <c r="DVJ88" s="38"/>
      <c r="DVK88" s="38"/>
      <c r="DVL88" s="38"/>
      <c r="DVM88" s="38"/>
      <c r="DVN88" s="38"/>
      <c r="DVO88" s="38"/>
      <c r="DVP88" s="38"/>
      <c r="DVQ88" s="38"/>
      <c r="DVR88" s="38"/>
      <c r="DVS88" s="38"/>
      <c r="DVT88" s="38"/>
      <c r="DVU88" s="38"/>
      <c r="DVV88" s="38"/>
      <c r="DVW88" s="38"/>
      <c r="DVX88" s="38"/>
      <c r="DVY88" s="38"/>
      <c r="DVZ88" s="38"/>
      <c r="DWA88" s="38"/>
      <c r="DWB88" s="38"/>
      <c r="DWC88" s="38"/>
      <c r="DWD88" s="38"/>
      <c r="DWE88" s="38"/>
      <c r="DWF88" s="38"/>
      <c r="DWG88" s="38"/>
      <c r="DWH88" s="38"/>
      <c r="DWI88" s="38"/>
      <c r="DWJ88" s="38"/>
      <c r="DWK88" s="38"/>
      <c r="DWL88" s="38"/>
      <c r="DWM88" s="38"/>
      <c r="DWN88" s="38"/>
      <c r="DWO88" s="38"/>
      <c r="DWP88" s="38"/>
      <c r="DWQ88" s="38"/>
      <c r="DWR88" s="38"/>
      <c r="DWS88" s="38"/>
      <c r="DWT88" s="38"/>
      <c r="DWU88" s="38"/>
      <c r="DWV88" s="38"/>
      <c r="DWW88" s="38"/>
      <c r="DWX88" s="38"/>
      <c r="DWY88" s="38"/>
      <c r="DWZ88" s="38"/>
      <c r="DXA88" s="38"/>
      <c r="DXB88" s="38"/>
      <c r="DXC88" s="38"/>
      <c r="DXD88" s="38"/>
      <c r="DXE88" s="38"/>
      <c r="DXF88" s="38"/>
      <c r="DXG88" s="38"/>
      <c r="DXH88" s="38"/>
      <c r="DXI88" s="38"/>
      <c r="DXJ88" s="38"/>
      <c r="DXK88" s="38"/>
      <c r="DXL88" s="38"/>
      <c r="DXM88" s="38"/>
      <c r="DXN88" s="38"/>
      <c r="DXO88" s="38"/>
      <c r="DXP88" s="38"/>
      <c r="DXQ88" s="38"/>
      <c r="DXR88" s="38"/>
      <c r="DXS88" s="38"/>
      <c r="DXT88" s="38"/>
      <c r="DXU88" s="38"/>
      <c r="DXV88" s="38"/>
      <c r="DXW88" s="38"/>
      <c r="DXX88" s="38"/>
      <c r="DXY88" s="38"/>
      <c r="DXZ88" s="38"/>
      <c r="DYA88" s="38"/>
      <c r="DYB88" s="38"/>
      <c r="DYC88" s="38"/>
      <c r="DYD88" s="38"/>
      <c r="DYE88" s="38"/>
      <c r="DYF88" s="38"/>
      <c r="DYG88" s="38"/>
      <c r="DYH88" s="38"/>
      <c r="DYI88" s="38"/>
      <c r="DYJ88" s="38"/>
      <c r="DYK88" s="38"/>
      <c r="DYL88" s="38"/>
      <c r="DYM88" s="38"/>
      <c r="DYN88" s="38"/>
      <c r="DYO88" s="38"/>
      <c r="DYP88" s="38"/>
      <c r="DYQ88" s="38"/>
      <c r="DYR88" s="38"/>
      <c r="DYS88" s="38"/>
      <c r="DYT88" s="38"/>
      <c r="DYU88" s="38"/>
      <c r="DYV88" s="38"/>
      <c r="DYW88" s="38"/>
      <c r="DYX88" s="38"/>
      <c r="DYY88" s="38"/>
      <c r="DYZ88" s="38"/>
      <c r="DZA88" s="38"/>
      <c r="DZB88" s="38"/>
      <c r="DZC88" s="38"/>
      <c r="DZD88" s="38"/>
      <c r="DZE88" s="38"/>
      <c r="DZF88" s="38"/>
      <c r="DZG88" s="38"/>
      <c r="DZH88" s="38"/>
      <c r="DZI88" s="38"/>
      <c r="DZJ88" s="38"/>
      <c r="DZK88" s="38"/>
      <c r="DZL88" s="38"/>
      <c r="DZM88" s="38"/>
      <c r="DZN88" s="38"/>
      <c r="DZO88" s="38"/>
      <c r="DZP88" s="38"/>
      <c r="DZQ88" s="38"/>
      <c r="DZR88" s="38"/>
      <c r="DZS88" s="38"/>
      <c r="DZT88" s="38"/>
      <c r="DZU88" s="38"/>
      <c r="DZV88" s="38"/>
      <c r="DZW88" s="38"/>
      <c r="DZX88" s="38"/>
      <c r="DZY88" s="38"/>
      <c r="DZZ88" s="38"/>
      <c r="EAA88" s="38"/>
      <c r="EAB88" s="38"/>
      <c r="EAC88" s="38"/>
      <c r="EAD88" s="38"/>
      <c r="EAE88" s="38"/>
      <c r="EAF88" s="38"/>
      <c r="EAG88" s="38"/>
      <c r="EAH88" s="38"/>
      <c r="EAI88" s="38"/>
      <c r="EAJ88" s="38"/>
      <c r="EAK88" s="38"/>
      <c r="EAL88" s="38"/>
      <c r="EAM88" s="38"/>
      <c r="EAN88" s="38"/>
      <c r="EAO88" s="38"/>
      <c r="EAP88" s="38"/>
      <c r="EAQ88" s="38"/>
      <c r="EAR88" s="38"/>
      <c r="EAS88" s="38"/>
      <c r="EAT88" s="38"/>
      <c r="EAU88" s="38"/>
      <c r="EAV88" s="38"/>
      <c r="EAW88" s="38"/>
      <c r="EAX88" s="38"/>
      <c r="EAY88" s="38"/>
      <c r="EAZ88" s="38"/>
      <c r="EBA88" s="38"/>
      <c r="EBB88" s="38"/>
      <c r="EBC88" s="38"/>
      <c r="EBD88" s="38"/>
      <c r="EBE88" s="38"/>
      <c r="EBF88" s="38"/>
      <c r="EBG88" s="38"/>
      <c r="EBH88" s="38"/>
      <c r="EBI88" s="38"/>
      <c r="EBJ88" s="38"/>
      <c r="EBK88" s="38"/>
      <c r="EBL88" s="38"/>
      <c r="EBM88" s="38"/>
      <c r="EBN88" s="38"/>
      <c r="EBO88" s="38"/>
      <c r="EBP88" s="38"/>
      <c r="EBQ88" s="38"/>
      <c r="EBR88" s="38"/>
      <c r="EBS88" s="38"/>
      <c r="EBT88" s="38"/>
      <c r="EBU88" s="38"/>
      <c r="EBV88" s="38"/>
      <c r="EBW88" s="38"/>
      <c r="EBX88" s="38"/>
      <c r="EBY88" s="38"/>
      <c r="EBZ88" s="38"/>
      <c r="ECA88" s="38"/>
      <c r="ECB88" s="38"/>
      <c r="ECC88" s="38"/>
      <c r="ECD88" s="38"/>
      <c r="ECE88" s="38"/>
      <c r="ECF88" s="38"/>
      <c r="ECG88" s="38"/>
      <c r="ECH88" s="38"/>
      <c r="ECI88" s="38"/>
      <c r="ECJ88" s="38"/>
      <c r="ECK88" s="38"/>
      <c r="ECL88" s="38"/>
      <c r="ECM88" s="38"/>
      <c r="ECN88" s="38"/>
      <c r="ECO88" s="38"/>
      <c r="ECP88" s="38"/>
      <c r="ECQ88" s="38"/>
      <c r="ECR88" s="38"/>
      <c r="ECS88" s="38"/>
      <c r="ECT88" s="38"/>
      <c r="ECU88" s="38"/>
      <c r="ECV88" s="38"/>
      <c r="ECW88" s="38"/>
      <c r="ECX88" s="38"/>
      <c r="ECY88" s="38"/>
      <c r="ECZ88" s="38"/>
      <c r="EDA88" s="38"/>
      <c r="EDB88" s="38"/>
      <c r="EDC88" s="38"/>
      <c r="EDD88" s="38"/>
      <c r="EDE88" s="38"/>
      <c r="EDF88" s="38"/>
      <c r="EDG88" s="38"/>
      <c r="EDH88" s="38"/>
      <c r="EDI88" s="38"/>
      <c r="EDJ88" s="38"/>
      <c r="EDK88" s="38"/>
      <c r="EDL88" s="38"/>
      <c r="EDM88" s="38"/>
      <c r="EDN88" s="38"/>
      <c r="EDO88" s="38"/>
      <c r="EDP88" s="38"/>
      <c r="EDQ88" s="38"/>
      <c r="EDR88" s="38"/>
      <c r="EDS88" s="38"/>
      <c r="EDT88" s="38"/>
      <c r="EDU88" s="38"/>
      <c r="EDV88" s="38"/>
      <c r="EDW88" s="38"/>
      <c r="EDX88" s="38"/>
      <c r="EDY88" s="38"/>
      <c r="EDZ88" s="38"/>
      <c r="EEA88" s="38"/>
      <c r="EEB88" s="38"/>
      <c r="EEC88" s="38"/>
      <c r="EED88" s="38"/>
      <c r="EEE88" s="38"/>
      <c r="EEF88" s="38"/>
      <c r="EEG88" s="38"/>
      <c r="EEH88" s="38"/>
      <c r="EEI88" s="38"/>
      <c r="EEJ88" s="38"/>
      <c r="EEK88" s="38"/>
      <c r="EEL88" s="38"/>
      <c r="EEM88" s="38"/>
      <c r="EEN88" s="38"/>
      <c r="EEO88" s="38"/>
      <c r="EEP88" s="38"/>
      <c r="EEQ88" s="38"/>
      <c r="EER88" s="38"/>
      <c r="EES88" s="38"/>
      <c r="EET88" s="38"/>
      <c r="EEU88" s="38"/>
      <c r="EEV88" s="38"/>
      <c r="EEW88" s="38"/>
      <c r="EEX88" s="38"/>
      <c r="EEY88" s="38"/>
      <c r="EEZ88" s="38"/>
      <c r="EFA88" s="38"/>
      <c r="EFB88" s="38"/>
      <c r="EFC88" s="38"/>
      <c r="EFD88" s="38"/>
      <c r="EFE88" s="38"/>
      <c r="EFF88" s="38"/>
      <c r="EFG88" s="38"/>
      <c r="EFH88" s="38"/>
      <c r="EFI88" s="38"/>
      <c r="EFJ88" s="38"/>
      <c r="EFK88" s="38"/>
      <c r="EFL88" s="38"/>
      <c r="EFM88" s="38"/>
      <c r="EFN88" s="38"/>
      <c r="EFO88" s="38"/>
      <c r="EFP88" s="38"/>
      <c r="EFQ88" s="38"/>
      <c r="EFR88" s="38"/>
      <c r="EFS88" s="38"/>
      <c r="EFT88" s="38"/>
      <c r="EFU88" s="38"/>
      <c r="EFV88" s="38"/>
      <c r="EFW88" s="38"/>
      <c r="EFX88" s="38"/>
      <c r="EFY88" s="38"/>
      <c r="EFZ88" s="38"/>
      <c r="EGA88" s="38"/>
      <c r="EGB88" s="38"/>
      <c r="EGC88" s="38"/>
      <c r="EGD88" s="38"/>
      <c r="EGE88" s="38"/>
      <c r="EGF88" s="38"/>
      <c r="EGG88" s="38"/>
      <c r="EGH88" s="38"/>
      <c r="EGI88" s="38"/>
      <c r="EGJ88" s="38"/>
      <c r="EGK88" s="38"/>
      <c r="EGL88" s="38"/>
      <c r="EGM88" s="38"/>
      <c r="EGN88" s="38"/>
      <c r="EGO88" s="38"/>
      <c r="EGP88" s="38"/>
      <c r="EGQ88" s="38"/>
      <c r="EGR88" s="38"/>
      <c r="EGS88" s="38"/>
      <c r="EGT88" s="38"/>
      <c r="EGU88" s="38"/>
      <c r="EGV88" s="38"/>
      <c r="EGW88" s="38"/>
      <c r="EGX88" s="38"/>
      <c r="EGY88" s="38"/>
      <c r="EGZ88" s="38"/>
      <c r="EHA88" s="38"/>
      <c r="EHB88" s="38"/>
      <c r="EHC88" s="38"/>
      <c r="EHD88" s="38"/>
      <c r="EHE88" s="38"/>
      <c r="EHF88" s="38"/>
      <c r="EHG88" s="38"/>
      <c r="EHH88" s="38"/>
      <c r="EHI88" s="38"/>
      <c r="EHJ88" s="38"/>
      <c r="EHK88" s="38"/>
      <c r="EHL88" s="38"/>
      <c r="EHM88" s="38"/>
      <c r="EHN88" s="38"/>
      <c r="EHO88" s="38"/>
      <c r="EHP88" s="38"/>
      <c r="EHQ88" s="38"/>
      <c r="EHR88" s="38"/>
      <c r="EHS88" s="38"/>
      <c r="EHT88" s="38"/>
      <c r="EHU88" s="38"/>
      <c r="EHV88" s="38"/>
      <c r="EHW88" s="38"/>
      <c r="EHX88" s="38"/>
      <c r="EHY88" s="38"/>
      <c r="EHZ88" s="38"/>
      <c r="EIA88" s="38"/>
      <c r="EIB88" s="38"/>
      <c r="EIC88" s="38"/>
      <c r="EID88" s="38"/>
      <c r="EIE88" s="38"/>
      <c r="EIF88" s="38"/>
      <c r="EIG88" s="38"/>
      <c r="EIH88" s="38"/>
      <c r="EII88" s="38"/>
      <c r="EIJ88" s="38"/>
      <c r="EIK88" s="38"/>
      <c r="EIL88" s="38"/>
      <c r="EIM88" s="38"/>
      <c r="EIN88" s="38"/>
      <c r="EIO88" s="38"/>
      <c r="EIP88" s="38"/>
      <c r="EIQ88" s="38"/>
      <c r="EIR88" s="38"/>
      <c r="EIS88" s="38"/>
      <c r="EIT88" s="38"/>
      <c r="EIU88" s="38"/>
      <c r="EIV88" s="38"/>
      <c r="EIW88" s="38"/>
      <c r="EIX88" s="38"/>
      <c r="EIY88" s="38"/>
      <c r="EIZ88" s="38"/>
      <c r="EJA88" s="38"/>
      <c r="EJB88" s="38"/>
      <c r="EJC88" s="38"/>
      <c r="EJD88" s="38"/>
      <c r="EJE88" s="38"/>
      <c r="EJF88" s="38"/>
      <c r="EJG88" s="38"/>
      <c r="EJH88" s="38"/>
      <c r="EJI88" s="38"/>
      <c r="EJJ88" s="38"/>
      <c r="EJK88" s="38"/>
      <c r="EJL88" s="38"/>
      <c r="EJM88" s="38"/>
      <c r="EJN88" s="38"/>
      <c r="EJO88" s="38"/>
      <c r="EJP88" s="38"/>
      <c r="EJQ88" s="38"/>
      <c r="EJR88" s="38"/>
      <c r="EJS88" s="38"/>
      <c r="EJT88" s="38"/>
      <c r="EJU88" s="38"/>
      <c r="EJV88" s="38"/>
      <c r="EJW88" s="38"/>
      <c r="EJX88" s="38"/>
      <c r="EJY88" s="38"/>
      <c r="EJZ88" s="38"/>
      <c r="EKA88" s="38"/>
      <c r="EKB88" s="38"/>
      <c r="EKC88" s="38"/>
      <c r="EKD88" s="38"/>
      <c r="EKE88" s="38"/>
      <c r="EKF88" s="38"/>
      <c r="EKG88" s="38"/>
      <c r="EKH88" s="38"/>
      <c r="EKI88" s="38"/>
      <c r="EKJ88" s="38"/>
      <c r="EKK88" s="38"/>
      <c r="EKL88" s="38"/>
      <c r="EKM88" s="38"/>
      <c r="EKN88" s="38"/>
      <c r="EKO88" s="38"/>
      <c r="EKP88" s="38"/>
      <c r="EKQ88" s="38"/>
      <c r="EKR88" s="38"/>
      <c r="EKS88" s="38"/>
      <c r="EKT88" s="38"/>
      <c r="EKU88" s="38"/>
      <c r="EKV88" s="38"/>
      <c r="EKW88" s="38"/>
      <c r="EKX88" s="38"/>
      <c r="EKY88" s="38"/>
      <c r="EKZ88" s="38"/>
      <c r="ELA88" s="38"/>
      <c r="ELB88" s="38"/>
      <c r="ELC88" s="38"/>
      <c r="ELD88" s="38"/>
      <c r="ELE88" s="38"/>
      <c r="ELF88" s="38"/>
      <c r="ELG88" s="38"/>
      <c r="ELH88" s="38"/>
      <c r="ELI88" s="38"/>
      <c r="ELJ88" s="38"/>
      <c r="ELK88" s="38"/>
      <c r="ELL88" s="38"/>
      <c r="ELM88" s="38"/>
      <c r="ELN88" s="38"/>
      <c r="ELO88" s="38"/>
      <c r="ELP88" s="38"/>
      <c r="ELQ88" s="38"/>
      <c r="ELR88" s="38"/>
      <c r="ELS88" s="38"/>
      <c r="ELT88" s="38"/>
      <c r="ELU88" s="38"/>
      <c r="ELV88" s="38"/>
      <c r="ELW88" s="38"/>
      <c r="ELX88" s="38"/>
      <c r="ELY88" s="38"/>
      <c r="ELZ88" s="38"/>
      <c r="EMA88" s="38"/>
      <c r="EMB88" s="38"/>
      <c r="EMC88" s="38"/>
      <c r="EMD88" s="38"/>
      <c r="EME88" s="38"/>
      <c r="EMF88" s="38"/>
      <c r="EMG88" s="38"/>
      <c r="EMH88" s="38"/>
      <c r="EMI88" s="38"/>
      <c r="EMJ88" s="38"/>
      <c r="EMK88" s="38"/>
      <c r="EML88" s="38"/>
      <c r="EMM88" s="38"/>
      <c r="EMN88" s="38"/>
      <c r="EMO88" s="38"/>
      <c r="EMP88" s="38"/>
      <c r="EMQ88" s="38"/>
      <c r="EMR88" s="38"/>
      <c r="EMS88" s="38"/>
      <c r="EMT88" s="38"/>
      <c r="EMU88" s="38"/>
      <c r="EMV88" s="38"/>
      <c r="EMW88" s="38"/>
      <c r="EMX88" s="38"/>
      <c r="EMY88" s="38"/>
      <c r="EMZ88" s="38"/>
      <c r="ENA88" s="38"/>
      <c r="ENB88" s="38"/>
      <c r="ENC88" s="38"/>
      <c r="END88" s="38"/>
      <c r="ENE88" s="38"/>
      <c r="ENF88" s="38"/>
      <c r="ENG88" s="38"/>
      <c r="ENH88" s="38"/>
      <c r="ENI88" s="38"/>
      <c r="ENJ88" s="38"/>
      <c r="ENK88" s="38"/>
      <c r="ENL88" s="38"/>
      <c r="ENM88" s="38"/>
      <c r="ENN88" s="38"/>
      <c r="ENO88" s="38"/>
      <c r="ENP88" s="38"/>
      <c r="ENQ88" s="38"/>
      <c r="ENR88" s="38"/>
      <c r="ENS88" s="38"/>
      <c r="ENT88" s="38"/>
      <c r="ENU88" s="38"/>
      <c r="ENV88" s="38"/>
      <c r="ENW88" s="38"/>
      <c r="ENX88" s="38"/>
      <c r="ENY88" s="38"/>
      <c r="ENZ88" s="38"/>
      <c r="EOA88" s="38"/>
      <c r="EOB88" s="38"/>
      <c r="EOC88" s="38"/>
      <c r="EOD88" s="38"/>
      <c r="EOE88" s="38"/>
      <c r="EOF88" s="38"/>
      <c r="EOG88" s="38"/>
      <c r="EOH88" s="38"/>
      <c r="EOI88" s="38"/>
      <c r="EOJ88" s="38"/>
      <c r="EOK88" s="38"/>
      <c r="EOL88" s="38"/>
      <c r="EOM88" s="38"/>
      <c r="EON88" s="38"/>
      <c r="EOO88" s="38"/>
      <c r="EOP88" s="38"/>
      <c r="EOQ88" s="38"/>
      <c r="EOR88" s="38"/>
      <c r="EOS88" s="38"/>
      <c r="EOT88" s="38"/>
      <c r="EOU88" s="38"/>
      <c r="EOV88" s="38"/>
      <c r="EOW88" s="38"/>
      <c r="EOX88" s="38"/>
      <c r="EOY88" s="38"/>
      <c r="EOZ88" s="38"/>
      <c r="EPA88" s="38"/>
      <c r="EPB88" s="38"/>
      <c r="EPC88" s="38"/>
      <c r="EPD88" s="38"/>
      <c r="EPE88" s="38"/>
      <c r="EPF88" s="38"/>
      <c r="EPG88" s="38"/>
      <c r="EPH88" s="38"/>
      <c r="EPI88" s="38"/>
      <c r="EPJ88" s="38"/>
      <c r="EPK88" s="38"/>
      <c r="EPL88" s="38"/>
      <c r="EPM88" s="38"/>
      <c r="EPN88" s="38"/>
      <c r="EPO88" s="38"/>
      <c r="EPP88" s="38"/>
      <c r="EPQ88" s="38"/>
      <c r="EPR88" s="38"/>
      <c r="EPS88" s="38"/>
      <c r="EPT88" s="38"/>
      <c r="EPU88" s="38"/>
      <c r="EPV88" s="38"/>
      <c r="EPW88" s="38"/>
      <c r="EPX88" s="38"/>
      <c r="EPY88" s="38"/>
      <c r="EPZ88" s="38"/>
      <c r="EQA88" s="38"/>
      <c r="EQB88" s="38"/>
      <c r="EQC88" s="38"/>
      <c r="EQD88" s="38"/>
      <c r="EQE88" s="38"/>
      <c r="EQF88" s="38"/>
      <c r="EQG88" s="38"/>
      <c r="EQH88" s="38"/>
      <c r="EQI88" s="38"/>
      <c r="EQJ88" s="38"/>
      <c r="EQK88" s="38"/>
      <c r="EQL88" s="38"/>
      <c r="EQM88" s="38"/>
      <c r="EQN88" s="38"/>
      <c r="EQO88" s="38"/>
      <c r="EQP88" s="38"/>
      <c r="EQQ88" s="38"/>
      <c r="EQR88" s="38"/>
      <c r="EQS88" s="38"/>
      <c r="EQT88" s="38"/>
      <c r="EQU88" s="38"/>
      <c r="EQV88" s="38"/>
      <c r="EQW88" s="38"/>
      <c r="EQX88" s="38"/>
      <c r="EQY88" s="38"/>
      <c r="EQZ88" s="38"/>
      <c r="ERA88" s="38"/>
      <c r="ERB88" s="38"/>
      <c r="ERC88" s="38"/>
      <c r="ERD88" s="38"/>
      <c r="ERE88" s="38"/>
      <c r="ERF88" s="38"/>
      <c r="ERG88" s="38"/>
      <c r="ERH88" s="38"/>
      <c r="ERI88" s="38"/>
      <c r="ERJ88" s="38"/>
      <c r="ERK88" s="38"/>
      <c r="ERL88" s="38"/>
      <c r="ERM88" s="38"/>
      <c r="ERN88" s="38"/>
      <c r="ERO88" s="38"/>
      <c r="ERP88" s="38"/>
      <c r="ERQ88" s="38"/>
      <c r="ERR88" s="38"/>
      <c r="ERS88" s="38"/>
      <c r="ERT88" s="38"/>
      <c r="ERU88" s="38"/>
      <c r="ERV88" s="38"/>
      <c r="ERW88" s="38"/>
      <c r="ERX88" s="38"/>
      <c r="ERY88" s="38"/>
      <c r="ERZ88" s="38"/>
      <c r="ESA88" s="38"/>
      <c r="ESB88" s="38"/>
      <c r="ESC88" s="38"/>
      <c r="ESD88" s="38"/>
      <c r="ESE88" s="38"/>
      <c r="ESF88" s="38"/>
      <c r="ESG88" s="38"/>
      <c r="ESH88" s="38"/>
      <c r="ESI88" s="38"/>
      <c r="ESJ88" s="38"/>
      <c r="ESK88" s="38"/>
      <c r="ESL88" s="38"/>
      <c r="ESM88" s="38"/>
      <c r="ESN88" s="38"/>
      <c r="ESO88" s="38"/>
      <c r="ESP88" s="38"/>
      <c r="ESQ88" s="38"/>
      <c r="ESR88" s="38"/>
      <c r="ESS88" s="38"/>
      <c r="EST88" s="38"/>
      <c r="ESU88" s="38"/>
      <c r="ESV88" s="38"/>
      <c r="ESW88" s="38"/>
      <c r="ESX88" s="38"/>
      <c r="ESY88" s="38"/>
      <c r="ESZ88" s="38"/>
      <c r="ETA88" s="38"/>
      <c r="ETB88" s="38"/>
      <c r="ETC88" s="38"/>
      <c r="ETD88" s="38"/>
      <c r="ETE88" s="38"/>
      <c r="ETF88" s="38"/>
      <c r="ETG88" s="38"/>
      <c r="ETH88" s="38"/>
      <c r="ETI88" s="38"/>
      <c r="ETJ88" s="38"/>
      <c r="ETK88" s="38"/>
      <c r="ETL88" s="38"/>
      <c r="ETM88" s="38"/>
      <c r="ETN88" s="38"/>
      <c r="ETO88" s="38"/>
      <c r="ETP88" s="38"/>
      <c r="ETQ88" s="38"/>
      <c r="ETR88" s="38"/>
      <c r="ETS88" s="38"/>
      <c r="ETT88" s="38"/>
      <c r="ETU88" s="38"/>
      <c r="ETV88" s="38"/>
      <c r="ETW88" s="38"/>
      <c r="ETX88" s="38"/>
      <c r="ETY88" s="38"/>
      <c r="ETZ88" s="38"/>
      <c r="EUA88" s="38"/>
      <c r="EUB88" s="38"/>
      <c r="EUC88" s="38"/>
      <c r="EUD88" s="38"/>
      <c r="EUE88" s="38"/>
      <c r="EUF88" s="38"/>
      <c r="EUG88" s="38"/>
      <c r="EUH88" s="38"/>
      <c r="EUI88" s="38"/>
      <c r="EUJ88" s="38"/>
      <c r="EUK88" s="38"/>
      <c r="EUL88" s="38"/>
      <c r="EUM88" s="38"/>
      <c r="EUN88" s="38"/>
      <c r="EUO88" s="38"/>
      <c r="EUP88" s="38"/>
      <c r="EUQ88" s="38"/>
      <c r="EUR88" s="38"/>
      <c r="EUS88" s="38"/>
      <c r="EUT88" s="38"/>
      <c r="EUU88" s="38"/>
      <c r="EUV88" s="38"/>
      <c r="EUW88" s="38"/>
      <c r="EUX88" s="38"/>
      <c r="EUY88" s="38"/>
      <c r="EUZ88" s="38"/>
      <c r="EVA88" s="38"/>
      <c r="EVB88" s="38"/>
      <c r="EVC88" s="38"/>
      <c r="EVD88" s="38"/>
      <c r="EVE88" s="38"/>
      <c r="EVF88" s="38"/>
      <c r="EVG88" s="38"/>
      <c r="EVH88" s="38"/>
      <c r="EVI88" s="38"/>
      <c r="EVJ88" s="38"/>
      <c r="EVK88" s="38"/>
      <c r="EVL88" s="38"/>
      <c r="EVM88" s="38"/>
      <c r="EVN88" s="38"/>
      <c r="EVO88" s="38"/>
      <c r="EVP88" s="38"/>
      <c r="EVQ88" s="38"/>
      <c r="EVR88" s="38"/>
      <c r="EVS88" s="38"/>
      <c r="EVT88" s="38"/>
      <c r="EVU88" s="38"/>
      <c r="EVV88" s="38"/>
      <c r="EVW88" s="38"/>
      <c r="EVX88" s="38"/>
      <c r="EVY88" s="38"/>
      <c r="EVZ88" s="38"/>
      <c r="EWA88" s="38"/>
      <c r="EWB88" s="38"/>
      <c r="EWC88" s="38"/>
      <c r="EWD88" s="38"/>
      <c r="EWE88" s="38"/>
      <c r="EWF88" s="38"/>
      <c r="EWG88" s="38"/>
      <c r="EWH88" s="38"/>
      <c r="EWI88" s="38"/>
      <c r="EWJ88" s="38"/>
      <c r="EWK88" s="38"/>
      <c r="EWL88" s="38"/>
      <c r="EWM88" s="38"/>
      <c r="EWN88" s="38"/>
      <c r="EWO88" s="38"/>
      <c r="EWP88" s="38"/>
      <c r="EWQ88" s="38"/>
      <c r="EWR88" s="38"/>
      <c r="EWS88" s="38"/>
      <c r="EWT88" s="38"/>
      <c r="EWU88" s="38"/>
      <c r="EWV88" s="38"/>
      <c r="EWW88" s="38"/>
      <c r="EWX88" s="38"/>
      <c r="EWY88" s="38"/>
      <c r="EWZ88" s="38"/>
      <c r="EXA88" s="38"/>
      <c r="EXB88" s="38"/>
      <c r="EXC88" s="38"/>
      <c r="EXD88" s="38"/>
      <c r="EXE88" s="38"/>
      <c r="EXF88" s="38"/>
      <c r="EXG88" s="38"/>
      <c r="EXH88" s="38"/>
      <c r="EXI88" s="38"/>
      <c r="EXJ88" s="38"/>
      <c r="EXK88" s="38"/>
      <c r="EXL88" s="38"/>
      <c r="EXM88" s="38"/>
      <c r="EXN88" s="38"/>
      <c r="EXO88" s="38"/>
      <c r="EXP88" s="38"/>
      <c r="EXQ88" s="38"/>
      <c r="EXR88" s="38"/>
      <c r="EXS88" s="38"/>
      <c r="EXT88" s="38"/>
      <c r="EXU88" s="38"/>
      <c r="EXV88" s="38"/>
      <c r="EXW88" s="38"/>
      <c r="EXX88" s="38"/>
      <c r="EXY88" s="38"/>
      <c r="EXZ88" s="38"/>
      <c r="EYA88" s="38"/>
      <c r="EYB88" s="38"/>
      <c r="EYC88" s="38"/>
      <c r="EYD88" s="38"/>
      <c r="EYE88" s="38"/>
      <c r="EYF88" s="38"/>
      <c r="EYG88" s="38"/>
      <c r="EYH88" s="38"/>
      <c r="EYI88" s="38"/>
      <c r="EYJ88" s="38"/>
      <c r="EYK88" s="38"/>
      <c r="EYL88" s="38"/>
      <c r="EYM88" s="38"/>
      <c r="EYN88" s="38"/>
      <c r="EYO88" s="38"/>
      <c r="EYP88" s="38"/>
      <c r="EYQ88" s="38"/>
      <c r="EYR88" s="38"/>
      <c r="EYS88" s="38"/>
      <c r="EYT88" s="38"/>
      <c r="EYU88" s="38"/>
      <c r="EYV88" s="38"/>
      <c r="EYW88" s="38"/>
      <c r="EYX88" s="38"/>
      <c r="EYY88" s="38"/>
      <c r="EYZ88" s="38"/>
      <c r="EZA88" s="38"/>
      <c r="EZB88" s="38"/>
      <c r="EZC88" s="38"/>
      <c r="EZD88" s="38"/>
      <c r="EZE88" s="38"/>
      <c r="EZF88" s="38"/>
      <c r="EZG88" s="38"/>
      <c r="EZH88" s="38"/>
      <c r="EZI88" s="38"/>
      <c r="EZJ88" s="38"/>
      <c r="EZK88" s="38"/>
      <c r="EZL88" s="38"/>
      <c r="EZM88" s="38"/>
      <c r="EZN88" s="38"/>
      <c r="EZO88" s="38"/>
      <c r="EZP88" s="38"/>
      <c r="EZQ88" s="38"/>
      <c r="EZR88" s="38"/>
      <c r="EZS88" s="38"/>
      <c r="EZT88" s="38"/>
      <c r="EZU88" s="38"/>
      <c r="EZV88" s="38"/>
      <c r="EZW88" s="38"/>
      <c r="EZX88" s="38"/>
      <c r="EZY88" s="38"/>
      <c r="EZZ88" s="38"/>
      <c r="FAA88" s="38"/>
      <c r="FAB88" s="38"/>
      <c r="FAC88" s="38"/>
      <c r="FAD88" s="38"/>
      <c r="FAE88" s="38"/>
      <c r="FAF88" s="38"/>
      <c r="FAG88" s="38"/>
      <c r="FAH88" s="38"/>
      <c r="FAI88" s="38"/>
      <c r="FAJ88" s="38"/>
      <c r="FAK88" s="38"/>
      <c r="FAL88" s="38"/>
      <c r="FAM88" s="38"/>
      <c r="FAN88" s="38"/>
      <c r="FAO88" s="38"/>
      <c r="FAP88" s="38"/>
      <c r="FAQ88" s="38"/>
      <c r="FAR88" s="38"/>
      <c r="FAS88" s="38"/>
      <c r="FAT88" s="38"/>
      <c r="FAU88" s="38"/>
      <c r="FAV88" s="38"/>
      <c r="FAW88" s="38"/>
      <c r="FAX88" s="38"/>
      <c r="FAY88" s="38"/>
      <c r="FAZ88" s="38"/>
      <c r="FBA88" s="38"/>
      <c r="FBB88" s="38"/>
      <c r="FBC88" s="38"/>
      <c r="FBD88" s="38"/>
      <c r="FBE88" s="38"/>
      <c r="FBF88" s="38"/>
      <c r="FBG88" s="38"/>
      <c r="FBH88" s="38"/>
      <c r="FBI88" s="38"/>
      <c r="FBJ88" s="38"/>
      <c r="FBK88" s="38"/>
      <c r="FBL88" s="38"/>
      <c r="FBM88" s="38"/>
      <c r="FBN88" s="38"/>
      <c r="FBO88" s="38"/>
      <c r="FBP88" s="38"/>
      <c r="FBQ88" s="38"/>
      <c r="FBR88" s="38"/>
      <c r="FBS88" s="38"/>
      <c r="FBT88" s="38"/>
      <c r="FBU88" s="38"/>
      <c r="FBV88" s="38"/>
      <c r="FBW88" s="38"/>
      <c r="FBX88" s="38"/>
      <c r="FBY88" s="38"/>
      <c r="FBZ88" s="38"/>
      <c r="FCA88" s="38"/>
      <c r="FCB88" s="38"/>
      <c r="FCC88" s="38"/>
      <c r="FCD88" s="38"/>
      <c r="FCE88" s="38"/>
      <c r="FCF88" s="38"/>
      <c r="FCG88" s="38"/>
      <c r="FCH88" s="38"/>
      <c r="FCI88" s="38"/>
      <c r="FCJ88" s="38"/>
      <c r="FCK88" s="38"/>
      <c r="FCL88" s="38"/>
      <c r="FCM88" s="38"/>
      <c r="FCN88" s="38"/>
      <c r="FCO88" s="38"/>
      <c r="FCP88" s="38"/>
      <c r="FCQ88" s="38"/>
      <c r="FCR88" s="38"/>
      <c r="FCS88" s="38"/>
      <c r="FCT88" s="38"/>
      <c r="FCU88" s="38"/>
      <c r="FCV88" s="38"/>
      <c r="FCW88" s="38"/>
      <c r="FCX88" s="38"/>
      <c r="FCY88" s="38"/>
      <c r="FCZ88" s="38"/>
      <c r="FDA88" s="38"/>
      <c r="FDB88" s="38"/>
      <c r="FDC88" s="38"/>
      <c r="FDD88" s="38"/>
      <c r="FDE88" s="38"/>
      <c r="FDF88" s="38"/>
      <c r="FDG88" s="38"/>
      <c r="FDH88" s="38"/>
      <c r="FDI88" s="38"/>
      <c r="FDJ88" s="38"/>
      <c r="FDK88" s="38"/>
      <c r="FDL88" s="38"/>
      <c r="FDM88" s="38"/>
      <c r="FDN88" s="38"/>
      <c r="FDO88" s="38"/>
      <c r="FDP88" s="38"/>
      <c r="FDQ88" s="38"/>
      <c r="FDR88" s="38"/>
      <c r="FDS88" s="38"/>
      <c r="FDT88" s="38"/>
      <c r="FDU88" s="38"/>
      <c r="FDV88" s="38"/>
      <c r="FDW88" s="38"/>
      <c r="FDX88" s="38"/>
      <c r="FDY88" s="38"/>
      <c r="FDZ88" s="38"/>
      <c r="FEA88" s="38"/>
      <c r="FEB88" s="38"/>
      <c r="FEC88" s="38"/>
      <c r="FED88" s="38"/>
      <c r="FEE88" s="38"/>
      <c r="FEF88" s="38"/>
      <c r="FEG88" s="38"/>
      <c r="FEH88" s="38"/>
      <c r="FEI88" s="38"/>
      <c r="FEJ88" s="38"/>
      <c r="FEK88" s="38"/>
      <c r="FEL88" s="38"/>
      <c r="FEM88" s="38"/>
      <c r="FEN88" s="38"/>
      <c r="FEO88" s="38"/>
      <c r="FEP88" s="38"/>
      <c r="FEQ88" s="38"/>
      <c r="FER88" s="38"/>
      <c r="FES88" s="38"/>
      <c r="FET88" s="38"/>
      <c r="FEU88" s="38"/>
      <c r="FEV88" s="38"/>
      <c r="FEW88" s="38"/>
      <c r="FEX88" s="38"/>
      <c r="FEY88" s="38"/>
      <c r="FEZ88" s="38"/>
      <c r="FFA88" s="38"/>
      <c r="FFB88" s="38"/>
      <c r="FFC88" s="38"/>
      <c r="FFD88" s="38"/>
      <c r="FFE88" s="38"/>
      <c r="FFF88" s="38"/>
      <c r="FFG88" s="38"/>
      <c r="FFH88" s="38"/>
      <c r="FFI88" s="38"/>
      <c r="FFJ88" s="38"/>
      <c r="FFK88" s="38"/>
      <c r="FFL88" s="38"/>
      <c r="FFM88" s="38"/>
      <c r="FFN88" s="38"/>
      <c r="FFO88" s="38"/>
      <c r="FFP88" s="38"/>
      <c r="FFQ88" s="38"/>
      <c r="FFR88" s="38"/>
      <c r="FFS88" s="38"/>
      <c r="FFT88" s="38"/>
      <c r="FFU88" s="38"/>
      <c r="FFV88" s="38"/>
      <c r="FFW88" s="38"/>
      <c r="FFX88" s="38"/>
      <c r="FFY88" s="38"/>
      <c r="FFZ88" s="38"/>
      <c r="FGA88" s="38"/>
      <c r="FGB88" s="38"/>
      <c r="FGC88" s="38"/>
      <c r="FGD88" s="38"/>
      <c r="FGE88" s="38"/>
      <c r="FGF88" s="38"/>
      <c r="FGG88" s="38"/>
      <c r="FGH88" s="38"/>
      <c r="FGI88" s="38"/>
      <c r="FGJ88" s="38"/>
      <c r="FGK88" s="38"/>
      <c r="FGL88" s="38"/>
      <c r="FGM88" s="38"/>
      <c r="FGN88" s="38"/>
      <c r="FGO88" s="38"/>
      <c r="FGP88" s="38"/>
      <c r="FGQ88" s="38"/>
      <c r="FGR88" s="38"/>
      <c r="FGS88" s="38"/>
      <c r="FGT88" s="38"/>
      <c r="FGU88" s="38"/>
      <c r="FGV88" s="38"/>
      <c r="FGW88" s="38"/>
      <c r="FGX88" s="38"/>
      <c r="FGY88" s="38"/>
      <c r="FGZ88" s="38"/>
      <c r="FHA88" s="38"/>
      <c r="FHB88" s="38"/>
      <c r="FHC88" s="38"/>
      <c r="FHD88" s="38"/>
      <c r="FHE88" s="38"/>
      <c r="FHF88" s="38"/>
      <c r="FHG88" s="38"/>
      <c r="FHH88" s="38"/>
      <c r="FHI88" s="38"/>
      <c r="FHJ88" s="38"/>
      <c r="FHK88" s="38"/>
      <c r="FHL88" s="38"/>
      <c r="FHM88" s="38"/>
      <c r="FHN88" s="38"/>
      <c r="FHO88" s="38"/>
      <c r="FHP88" s="38"/>
      <c r="FHQ88" s="38"/>
      <c r="FHR88" s="38"/>
      <c r="FHS88" s="38"/>
      <c r="FHT88" s="38"/>
      <c r="FHU88" s="38"/>
      <c r="FHV88" s="38"/>
      <c r="FHW88" s="38"/>
      <c r="FHX88" s="38"/>
      <c r="FHY88" s="38"/>
      <c r="FHZ88" s="38"/>
      <c r="FIA88" s="38"/>
      <c r="FIB88" s="38"/>
      <c r="FIC88" s="38"/>
      <c r="FID88" s="38"/>
      <c r="FIE88" s="38"/>
      <c r="FIF88" s="38"/>
      <c r="FIG88" s="38"/>
      <c r="FIH88" s="38"/>
      <c r="FII88" s="38"/>
      <c r="FIJ88" s="38"/>
      <c r="FIK88" s="38"/>
      <c r="FIL88" s="38"/>
      <c r="FIM88" s="38"/>
      <c r="FIN88" s="38"/>
      <c r="FIO88" s="38"/>
      <c r="FIP88" s="38"/>
      <c r="FIQ88" s="38"/>
      <c r="FIR88" s="38"/>
      <c r="FIS88" s="38"/>
      <c r="FIT88" s="38"/>
      <c r="FIU88" s="38"/>
      <c r="FIV88" s="38"/>
      <c r="FIW88" s="38"/>
      <c r="FIX88" s="38"/>
      <c r="FIY88" s="38"/>
      <c r="FIZ88" s="38"/>
      <c r="FJA88" s="38"/>
      <c r="FJB88" s="38"/>
      <c r="FJC88" s="38"/>
      <c r="FJD88" s="38"/>
      <c r="FJE88" s="38"/>
      <c r="FJF88" s="38"/>
      <c r="FJG88" s="38"/>
      <c r="FJH88" s="38"/>
      <c r="FJI88" s="38"/>
      <c r="FJJ88" s="38"/>
      <c r="FJK88" s="38"/>
      <c r="FJL88" s="38"/>
      <c r="FJM88" s="38"/>
      <c r="FJN88" s="38"/>
      <c r="FJO88" s="38"/>
      <c r="FJP88" s="38"/>
      <c r="FJQ88" s="38"/>
      <c r="FJR88" s="38"/>
      <c r="FJS88" s="38"/>
      <c r="FJT88" s="38"/>
      <c r="FJU88" s="38"/>
      <c r="FJV88" s="38"/>
      <c r="FJW88" s="38"/>
      <c r="FJX88" s="38"/>
      <c r="FJY88" s="38"/>
      <c r="FJZ88" s="38"/>
      <c r="FKA88" s="38"/>
      <c r="FKB88" s="38"/>
      <c r="FKC88" s="38"/>
      <c r="FKD88" s="38"/>
      <c r="FKE88" s="38"/>
      <c r="FKF88" s="38"/>
      <c r="FKG88" s="38"/>
      <c r="FKH88" s="38"/>
      <c r="FKI88" s="38"/>
      <c r="FKJ88" s="38"/>
      <c r="FKK88" s="38"/>
      <c r="FKL88" s="38"/>
      <c r="FKM88" s="38"/>
      <c r="FKN88" s="38"/>
      <c r="FKO88" s="38"/>
      <c r="FKP88" s="38"/>
      <c r="FKQ88" s="38"/>
      <c r="FKR88" s="38"/>
      <c r="FKS88" s="38"/>
      <c r="FKT88" s="38"/>
      <c r="FKU88" s="38"/>
      <c r="FKV88" s="38"/>
      <c r="FKW88" s="38"/>
      <c r="FKX88" s="38"/>
      <c r="FKY88" s="38"/>
      <c r="FKZ88" s="38"/>
      <c r="FLA88" s="38"/>
      <c r="FLB88" s="38"/>
      <c r="FLC88" s="38"/>
      <c r="FLD88" s="38"/>
      <c r="FLE88" s="38"/>
      <c r="FLF88" s="38"/>
      <c r="FLG88" s="38"/>
      <c r="FLH88" s="38"/>
      <c r="FLI88" s="38"/>
      <c r="FLJ88" s="38"/>
      <c r="FLK88" s="38"/>
      <c r="FLL88" s="38"/>
      <c r="FLM88" s="38"/>
      <c r="FLN88" s="38"/>
      <c r="FLO88" s="38"/>
      <c r="FLP88" s="38"/>
      <c r="FLQ88" s="38"/>
      <c r="FLR88" s="38"/>
      <c r="FLS88" s="38"/>
      <c r="FLT88" s="38"/>
      <c r="FLU88" s="38"/>
      <c r="FLV88" s="38"/>
      <c r="FLW88" s="38"/>
      <c r="FLX88" s="38"/>
      <c r="FLY88" s="38"/>
      <c r="FLZ88" s="38"/>
      <c r="FMA88" s="38"/>
      <c r="FMB88" s="38"/>
      <c r="FMC88" s="38"/>
      <c r="FMD88" s="38"/>
      <c r="FME88" s="38"/>
      <c r="FMF88" s="38"/>
      <c r="FMG88" s="38"/>
      <c r="FMH88" s="38"/>
      <c r="FMI88" s="38"/>
      <c r="FMJ88" s="38"/>
      <c r="FMK88" s="38"/>
      <c r="FML88" s="38"/>
      <c r="FMM88" s="38"/>
      <c r="FMN88" s="38"/>
      <c r="FMO88" s="38"/>
      <c r="FMP88" s="38"/>
      <c r="FMQ88" s="38"/>
      <c r="FMR88" s="38"/>
      <c r="FMS88" s="38"/>
      <c r="FMT88" s="38"/>
      <c r="FMU88" s="38"/>
      <c r="FMV88" s="38"/>
      <c r="FMW88" s="38"/>
      <c r="FMX88" s="38"/>
      <c r="FMY88" s="38"/>
      <c r="FMZ88" s="38"/>
      <c r="FNA88" s="38"/>
      <c r="FNB88" s="38"/>
      <c r="FNC88" s="38"/>
      <c r="FND88" s="38"/>
      <c r="FNE88" s="38"/>
      <c r="FNF88" s="38"/>
      <c r="FNG88" s="38"/>
      <c r="FNH88" s="38"/>
      <c r="FNI88" s="38"/>
      <c r="FNJ88" s="38"/>
      <c r="FNK88" s="38"/>
      <c r="FNL88" s="38"/>
      <c r="FNM88" s="38"/>
      <c r="FNN88" s="38"/>
      <c r="FNO88" s="38"/>
      <c r="FNP88" s="38"/>
      <c r="FNQ88" s="38"/>
      <c r="FNR88" s="38"/>
      <c r="FNS88" s="38"/>
      <c r="FNT88" s="38"/>
      <c r="FNU88" s="38"/>
      <c r="FNV88" s="38"/>
      <c r="FNW88" s="38"/>
      <c r="FNX88" s="38"/>
      <c r="FNY88" s="38"/>
      <c r="FNZ88" s="38"/>
      <c r="FOA88" s="38"/>
      <c r="FOB88" s="38"/>
      <c r="FOC88" s="38"/>
      <c r="FOD88" s="38"/>
      <c r="FOE88" s="38"/>
      <c r="FOF88" s="38"/>
      <c r="FOG88" s="38"/>
      <c r="FOH88" s="38"/>
      <c r="FOI88" s="38"/>
      <c r="FOJ88" s="38"/>
      <c r="FOK88" s="38"/>
      <c r="FOL88" s="38"/>
      <c r="FOM88" s="38"/>
      <c r="FON88" s="38"/>
      <c r="FOO88" s="38"/>
      <c r="FOP88" s="38"/>
      <c r="FOQ88" s="38"/>
      <c r="FOR88" s="38"/>
      <c r="FOS88" s="38"/>
      <c r="FOT88" s="38"/>
      <c r="FOU88" s="38"/>
      <c r="FOV88" s="38"/>
      <c r="FOW88" s="38"/>
      <c r="FOX88" s="38"/>
      <c r="FOY88" s="38"/>
      <c r="FOZ88" s="38"/>
      <c r="FPA88" s="38"/>
      <c r="FPB88" s="38"/>
      <c r="FPC88" s="38"/>
      <c r="FPD88" s="38"/>
      <c r="FPE88" s="38"/>
      <c r="FPF88" s="38"/>
      <c r="FPG88" s="38"/>
      <c r="FPH88" s="38"/>
      <c r="FPI88" s="38"/>
      <c r="FPJ88" s="38"/>
      <c r="FPK88" s="38"/>
      <c r="FPL88" s="38"/>
      <c r="FPM88" s="38"/>
      <c r="FPN88" s="38"/>
      <c r="FPO88" s="38"/>
      <c r="FPP88" s="38"/>
      <c r="FPQ88" s="38"/>
      <c r="FPR88" s="38"/>
      <c r="FPS88" s="38"/>
      <c r="FPT88" s="38"/>
      <c r="FPU88" s="38"/>
      <c r="FPV88" s="38"/>
      <c r="FPW88" s="38"/>
      <c r="FPX88" s="38"/>
      <c r="FPY88" s="38"/>
      <c r="FPZ88" s="38"/>
      <c r="FQA88" s="38"/>
      <c r="FQB88" s="38"/>
      <c r="FQC88" s="38"/>
      <c r="FQD88" s="38"/>
      <c r="FQE88" s="38"/>
      <c r="FQF88" s="38"/>
      <c r="FQG88" s="38"/>
      <c r="FQH88" s="38"/>
      <c r="FQI88" s="38"/>
      <c r="FQJ88" s="38"/>
      <c r="FQK88" s="38"/>
      <c r="FQL88" s="38"/>
      <c r="FQM88" s="38"/>
      <c r="FQN88" s="38"/>
      <c r="FQO88" s="38"/>
      <c r="FQP88" s="38"/>
      <c r="FQQ88" s="38"/>
      <c r="FQR88" s="38"/>
      <c r="FQS88" s="38"/>
      <c r="FQT88" s="38"/>
      <c r="FQU88" s="38"/>
      <c r="FQV88" s="38"/>
      <c r="FQW88" s="38"/>
      <c r="FQX88" s="38"/>
      <c r="FQY88" s="38"/>
      <c r="FQZ88" s="38"/>
      <c r="FRA88" s="38"/>
      <c r="FRB88" s="38"/>
      <c r="FRC88" s="38"/>
      <c r="FRD88" s="38"/>
      <c r="FRE88" s="38"/>
      <c r="FRF88" s="38"/>
      <c r="FRG88" s="38"/>
      <c r="FRH88" s="38"/>
      <c r="FRI88" s="38"/>
      <c r="FRJ88" s="38"/>
      <c r="FRK88" s="38"/>
      <c r="FRL88" s="38"/>
      <c r="FRM88" s="38"/>
      <c r="FRN88" s="38"/>
      <c r="FRO88" s="38"/>
      <c r="FRP88" s="38"/>
      <c r="FRQ88" s="38"/>
      <c r="FRR88" s="38"/>
      <c r="FRS88" s="38"/>
      <c r="FRT88" s="38"/>
      <c r="FRU88" s="38"/>
      <c r="FRV88" s="38"/>
      <c r="FRW88" s="38"/>
      <c r="FRX88" s="38"/>
      <c r="FRY88" s="38"/>
      <c r="FRZ88" s="38"/>
      <c r="FSA88" s="38"/>
      <c r="FSB88" s="38"/>
      <c r="FSC88" s="38"/>
      <c r="FSD88" s="38"/>
      <c r="FSE88" s="38"/>
      <c r="FSF88" s="38"/>
      <c r="FSG88" s="38"/>
      <c r="FSH88" s="38"/>
      <c r="FSI88" s="38"/>
      <c r="FSJ88" s="38"/>
      <c r="FSK88" s="38"/>
      <c r="FSL88" s="38"/>
      <c r="FSM88" s="38"/>
      <c r="FSN88" s="38"/>
      <c r="FSO88" s="38"/>
      <c r="FSP88" s="38"/>
      <c r="FSQ88" s="38"/>
      <c r="FSR88" s="38"/>
      <c r="FSS88" s="38"/>
      <c r="FST88" s="38"/>
      <c r="FSU88" s="38"/>
      <c r="FSV88" s="38"/>
      <c r="FSW88" s="38"/>
      <c r="FSX88" s="38"/>
      <c r="FSY88" s="38"/>
      <c r="FSZ88" s="38"/>
      <c r="FTA88" s="38"/>
      <c r="FTB88" s="38"/>
      <c r="FTC88" s="38"/>
      <c r="FTD88" s="38"/>
      <c r="FTE88" s="38"/>
      <c r="FTF88" s="38"/>
      <c r="FTG88" s="38"/>
      <c r="FTH88" s="38"/>
      <c r="FTI88" s="38"/>
      <c r="FTJ88" s="38"/>
      <c r="FTK88" s="38"/>
      <c r="FTL88" s="38"/>
      <c r="FTM88" s="38"/>
      <c r="FTN88" s="38"/>
      <c r="FTO88" s="38"/>
      <c r="FTP88" s="38"/>
      <c r="FTQ88" s="38"/>
      <c r="FTR88" s="38"/>
      <c r="FTS88" s="38"/>
      <c r="FTT88" s="38"/>
      <c r="FTU88" s="38"/>
      <c r="FTV88" s="38"/>
      <c r="FTW88" s="38"/>
      <c r="FTX88" s="38"/>
      <c r="FTY88" s="38"/>
      <c r="FTZ88" s="38"/>
      <c r="FUA88" s="38"/>
      <c r="FUB88" s="38"/>
      <c r="FUC88" s="38"/>
      <c r="FUD88" s="38"/>
      <c r="FUE88" s="38"/>
      <c r="FUF88" s="38"/>
      <c r="FUG88" s="38"/>
      <c r="FUH88" s="38"/>
      <c r="FUI88" s="38"/>
      <c r="FUJ88" s="38"/>
      <c r="FUK88" s="38"/>
      <c r="FUL88" s="38"/>
      <c r="FUM88" s="38"/>
      <c r="FUN88" s="38"/>
      <c r="FUO88" s="38"/>
      <c r="FUP88" s="38"/>
      <c r="FUQ88" s="38"/>
      <c r="FUR88" s="38"/>
      <c r="FUS88" s="38"/>
      <c r="FUT88" s="38"/>
      <c r="FUU88" s="38"/>
      <c r="FUV88" s="38"/>
      <c r="FUW88" s="38"/>
      <c r="FUX88" s="38"/>
      <c r="FUY88" s="38"/>
      <c r="FUZ88" s="38"/>
      <c r="FVA88" s="38"/>
      <c r="FVB88" s="38"/>
      <c r="FVC88" s="38"/>
      <c r="FVD88" s="38"/>
      <c r="FVE88" s="38"/>
      <c r="FVF88" s="38"/>
      <c r="FVG88" s="38"/>
      <c r="FVH88" s="38"/>
      <c r="FVI88" s="38"/>
      <c r="FVJ88" s="38"/>
      <c r="FVK88" s="38"/>
      <c r="FVL88" s="38"/>
      <c r="FVM88" s="38"/>
      <c r="FVN88" s="38"/>
      <c r="FVO88" s="38"/>
      <c r="FVP88" s="38"/>
      <c r="FVQ88" s="38"/>
      <c r="FVR88" s="38"/>
      <c r="FVS88" s="38"/>
      <c r="FVT88" s="38"/>
      <c r="FVU88" s="38"/>
      <c r="FVV88" s="38"/>
      <c r="FVW88" s="38"/>
      <c r="FVX88" s="38"/>
      <c r="FVY88" s="38"/>
      <c r="FVZ88" s="38"/>
      <c r="FWA88" s="38"/>
      <c r="FWB88" s="38"/>
      <c r="FWC88" s="38"/>
      <c r="FWD88" s="38"/>
      <c r="FWE88" s="38"/>
      <c r="FWF88" s="38"/>
      <c r="FWG88" s="38"/>
      <c r="FWH88" s="38"/>
      <c r="FWI88" s="38"/>
      <c r="FWJ88" s="38"/>
      <c r="FWK88" s="38"/>
      <c r="FWL88" s="38"/>
      <c r="FWM88" s="38"/>
      <c r="FWN88" s="38"/>
      <c r="FWO88" s="38"/>
      <c r="FWP88" s="38"/>
      <c r="FWQ88" s="38"/>
      <c r="FWR88" s="38"/>
      <c r="FWS88" s="38"/>
      <c r="FWT88" s="38"/>
      <c r="FWU88" s="38"/>
      <c r="FWV88" s="38"/>
      <c r="FWW88" s="38"/>
      <c r="FWX88" s="38"/>
      <c r="FWY88" s="38"/>
      <c r="FWZ88" s="38"/>
      <c r="FXA88" s="38"/>
      <c r="FXB88" s="38"/>
      <c r="FXC88" s="38"/>
      <c r="FXD88" s="38"/>
      <c r="FXE88" s="38"/>
      <c r="FXF88" s="38"/>
      <c r="FXG88" s="38"/>
      <c r="FXH88" s="38"/>
      <c r="FXI88" s="38"/>
      <c r="FXJ88" s="38"/>
      <c r="FXK88" s="38"/>
      <c r="FXL88" s="38"/>
      <c r="FXM88" s="38"/>
      <c r="FXN88" s="38"/>
      <c r="FXO88" s="38"/>
      <c r="FXP88" s="38"/>
      <c r="FXQ88" s="38"/>
      <c r="FXR88" s="38"/>
      <c r="FXS88" s="38"/>
      <c r="FXT88" s="38"/>
      <c r="FXU88" s="38"/>
      <c r="FXV88" s="38"/>
      <c r="FXW88" s="38"/>
      <c r="FXX88" s="38"/>
      <c r="FXY88" s="38"/>
      <c r="FXZ88" s="38"/>
      <c r="FYA88" s="38"/>
      <c r="FYB88" s="38"/>
      <c r="FYC88" s="38"/>
      <c r="FYD88" s="38"/>
      <c r="FYE88" s="38"/>
      <c r="FYF88" s="38"/>
      <c r="FYG88" s="38"/>
      <c r="FYH88" s="38"/>
      <c r="FYI88" s="38"/>
      <c r="FYJ88" s="38"/>
      <c r="FYK88" s="38"/>
      <c r="FYL88" s="38"/>
      <c r="FYM88" s="38"/>
      <c r="FYN88" s="38"/>
      <c r="FYO88" s="38"/>
      <c r="FYP88" s="38"/>
      <c r="FYQ88" s="38"/>
      <c r="FYR88" s="38"/>
      <c r="FYS88" s="38"/>
      <c r="FYT88" s="38"/>
      <c r="FYU88" s="38"/>
      <c r="FYV88" s="38"/>
      <c r="FYW88" s="38"/>
      <c r="FYX88" s="38"/>
      <c r="FYY88" s="38"/>
      <c r="FYZ88" s="38"/>
      <c r="FZA88" s="38"/>
      <c r="FZB88" s="38"/>
      <c r="FZC88" s="38"/>
      <c r="FZD88" s="38"/>
      <c r="FZE88" s="38"/>
      <c r="FZF88" s="38"/>
      <c r="FZG88" s="38"/>
      <c r="FZH88" s="38"/>
      <c r="FZI88" s="38"/>
      <c r="FZJ88" s="38"/>
      <c r="FZK88" s="38"/>
      <c r="FZL88" s="38"/>
      <c r="FZM88" s="38"/>
      <c r="FZN88" s="38"/>
      <c r="FZO88" s="38"/>
      <c r="FZP88" s="38"/>
      <c r="FZQ88" s="38"/>
      <c r="FZR88" s="38"/>
      <c r="FZS88" s="38"/>
      <c r="FZT88" s="38"/>
      <c r="FZU88" s="38"/>
      <c r="FZV88" s="38"/>
      <c r="FZW88" s="38"/>
      <c r="FZX88" s="38"/>
      <c r="FZY88" s="38"/>
      <c r="FZZ88" s="38"/>
      <c r="GAA88" s="38"/>
      <c r="GAB88" s="38"/>
      <c r="GAC88" s="38"/>
      <c r="GAD88" s="38"/>
      <c r="GAE88" s="38"/>
      <c r="GAF88" s="38"/>
      <c r="GAG88" s="38"/>
      <c r="GAH88" s="38"/>
      <c r="GAI88" s="38"/>
      <c r="GAJ88" s="38"/>
      <c r="GAK88" s="38"/>
      <c r="GAL88" s="38"/>
      <c r="GAM88" s="38"/>
      <c r="GAN88" s="38"/>
      <c r="GAO88" s="38"/>
      <c r="GAP88" s="38"/>
      <c r="GAQ88" s="38"/>
      <c r="GAR88" s="38"/>
      <c r="GAS88" s="38"/>
      <c r="GAT88" s="38"/>
      <c r="GAU88" s="38"/>
      <c r="GAV88" s="38"/>
      <c r="GAW88" s="38"/>
      <c r="GAX88" s="38"/>
      <c r="GAY88" s="38"/>
      <c r="GAZ88" s="38"/>
      <c r="GBA88" s="38"/>
      <c r="GBB88" s="38"/>
      <c r="GBC88" s="38"/>
      <c r="GBD88" s="38"/>
      <c r="GBE88" s="38"/>
      <c r="GBF88" s="38"/>
      <c r="GBG88" s="38"/>
      <c r="GBH88" s="38"/>
      <c r="GBI88" s="38"/>
      <c r="GBJ88" s="38"/>
      <c r="GBK88" s="38"/>
      <c r="GBL88" s="38"/>
      <c r="GBM88" s="38"/>
      <c r="GBN88" s="38"/>
      <c r="GBO88" s="38"/>
      <c r="GBP88" s="38"/>
      <c r="GBQ88" s="38"/>
      <c r="GBR88" s="38"/>
      <c r="GBS88" s="38"/>
      <c r="GBT88" s="38"/>
      <c r="GBU88" s="38"/>
      <c r="GBV88" s="38"/>
      <c r="GBW88" s="38"/>
      <c r="GBX88" s="38"/>
      <c r="GBY88" s="38"/>
      <c r="GBZ88" s="38"/>
      <c r="GCA88" s="38"/>
      <c r="GCB88" s="38"/>
      <c r="GCC88" s="38"/>
      <c r="GCD88" s="38"/>
      <c r="GCE88" s="38"/>
      <c r="GCF88" s="38"/>
      <c r="GCG88" s="38"/>
      <c r="GCH88" s="38"/>
      <c r="GCI88" s="38"/>
      <c r="GCJ88" s="38"/>
      <c r="GCK88" s="38"/>
      <c r="GCL88" s="38"/>
      <c r="GCM88" s="38"/>
      <c r="GCN88" s="38"/>
      <c r="GCO88" s="38"/>
      <c r="GCP88" s="38"/>
      <c r="GCQ88" s="38"/>
      <c r="GCR88" s="38"/>
      <c r="GCS88" s="38"/>
      <c r="GCT88" s="38"/>
      <c r="GCU88" s="38"/>
      <c r="GCV88" s="38"/>
      <c r="GCW88" s="38"/>
      <c r="GCX88" s="38"/>
      <c r="GCY88" s="38"/>
      <c r="GCZ88" s="38"/>
      <c r="GDA88" s="38"/>
      <c r="GDB88" s="38"/>
      <c r="GDC88" s="38"/>
      <c r="GDD88" s="38"/>
      <c r="GDE88" s="38"/>
      <c r="GDF88" s="38"/>
      <c r="GDG88" s="38"/>
      <c r="GDH88" s="38"/>
      <c r="GDI88" s="38"/>
      <c r="GDJ88" s="38"/>
      <c r="GDK88" s="38"/>
      <c r="GDL88" s="38"/>
      <c r="GDM88" s="38"/>
      <c r="GDN88" s="38"/>
      <c r="GDO88" s="38"/>
      <c r="GDP88" s="38"/>
      <c r="GDQ88" s="38"/>
      <c r="GDR88" s="38"/>
      <c r="GDS88" s="38"/>
      <c r="GDT88" s="38"/>
      <c r="GDU88" s="38"/>
      <c r="GDV88" s="38"/>
      <c r="GDW88" s="38"/>
      <c r="GDX88" s="38"/>
      <c r="GDY88" s="38"/>
      <c r="GDZ88" s="38"/>
      <c r="GEA88" s="38"/>
      <c r="GEB88" s="38"/>
      <c r="GEC88" s="38"/>
      <c r="GED88" s="38"/>
      <c r="GEE88" s="38"/>
      <c r="GEF88" s="38"/>
      <c r="GEG88" s="38"/>
      <c r="GEH88" s="38"/>
      <c r="GEI88" s="38"/>
      <c r="GEJ88" s="38"/>
      <c r="GEK88" s="38"/>
      <c r="GEL88" s="38"/>
      <c r="GEM88" s="38"/>
      <c r="GEN88" s="38"/>
      <c r="GEO88" s="38"/>
      <c r="GEP88" s="38"/>
      <c r="GEQ88" s="38"/>
      <c r="GER88" s="38"/>
      <c r="GES88" s="38"/>
      <c r="GET88" s="38"/>
      <c r="GEU88" s="38"/>
      <c r="GEV88" s="38"/>
      <c r="GEW88" s="38"/>
      <c r="GEX88" s="38"/>
      <c r="GEY88" s="38"/>
      <c r="GEZ88" s="38"/>
      <c r="GFA88" s="38"/>
      <c r="GFB88" s="38"/>
      <c r="GFC88" s="38"/>
      <c r="GFD88" s="38"/>
      <c r="GFE88" s="38"/>
      <c r="GFF88" s="38"/>
      <c r="GFG88" s="38"/>
      <c r="GFH88" s="38"/>
      <c r="GFI88" s="38"/>
      <c r="GFJ88" s="38"/>
      <c r="GFK88" s="38"/>
      <c r="GFL88" s="38"/>
      <c r="GFM88" s="38"/>
      <c r="GFN88" s="38"/>
      <c r="GFO88" s="38"/>
      <c r="GFP88" s="38"/>
      <c r="GFQ88" s="38"/>
      <c r="GFR88" s="38"/>
      <c r="GFS88" s="38"/>
      <c r="GFT88" s="38"/>
      <c r="GFU88" s="38"/>
      <c r="GFV88" s="38"/>
      <c r="GFW88" s="38"/>
      <c r="GFX88" s="38"/>
      <c r="GFY88" s="38"/>
      <c r="GFZ88" s="38"/>
      <c r="GGA88" s="38"/>
      <c r="GGB88" s="38"/>
      <c r="GGC88" s="38"/>
      <c r="GGD88" s="38"/>
      <c r="GGE88" s="38"/>
      <c r="GGF88" s="38"/>
      <c r="GGG88" s="38"/>
      <c r="GGH88" s="38"/>
      <c r="GGI88" s="38"/>
      <c r="GGJ88" s="38"/>
      <c r="GGK88" s="38"/>
      <c r="GGL88" s="38"/>
      <c r="GGM88" s="38"/>
      <c r="GGN88" s="38"/>
      <c r="GGO88" s="38"/>
      <c r="GGP88" s="38"/>
      <c r="GGQ88" s="38"/>
      <c r="GGR88" s="38"/>
      <c r="GGS88" s="38"/>
      <c r="GGT88" s="38"/>
      <c r="GGU88" s="38"/>
      <c r="GGV88" s="38"/>
      <c r="GGW88" s="38"/>
      <c r="GGX88" s="38"/>
      <c r="GGY88" s="38"/>
      <c r="GGZ88" s="38"/>
      <c r="GHA88" s="38"/>
      <c r="GHB88" s="38"/>
      <c r="GHC88" s="38"/>
      <c r="GHD88" s="38"/>
      <c r="GHE88" s="38"/>
      <c r="GHF88" s="38"/>
      <c r="GHG88" s="38"/>
      <c r="GHH88" s="38"/>
      <c r="GHI88" s="38"/>
      <c r="GHJ88" s="38"/>
      <c r="GHK88" s="38"/>
      <c r="GHL88" s="38"/>
      <c r="GHM88" s="38"/>
      <c r="GHN88" s="38"/>
      <c r="GHO88" s="38"/>
      <c r="GHP88" s="38"/>
      <c r="GHQ88" s="38"/>
      <c r="GHR88" s="38"/>
      <c r="GHS88" s="38"/>
      <c r="GHT88" s="38"/>
      <c r="GHU88" s="38"/>
      <c r="GHV88" s="38"/>
      <c r="GHW88" s="38"/>
      <c r="GHX88" s="38"/>
      <c r="GHY88" s="38"/>
      <c r="GHZ88" s="38"/>
      <c r="GIA88" s="38"/>
      <c r="GIB88" s="38"/>
      <c r="GIC88" s="38"/>
      <c r="GID88" s="38"/>
      <c r="GIE88" s="38"/>
      <c r="GIF88" s="38"/>
      <c r="GIG88" s="38"/>
      <c r="GIH88" s="38"/>
      <c r="GII88" s="38"/>
      <c r="GIJ88" s="38"/>
      <c r="GIK88" s="38"/>
      <c r="GIL88" s="38"/>
      <c r="GIM88" s="38"/>
      <c r="GIN88" s="38"/>
      <c r="GIO88" s="38"/>
      <c r="GIP88" s="38"/>
      <c r="GIQ88" s="38"/>
      <c r="GIR88" s="38"/>
      <c r="GIS88" s="38"/>
      <c r="GIT88" s="38"/>
      <c r="GIU88" s="38"/>
      <c r="GIV88" s="38"/>
      <c r="GIW88" s="38"/>
      <c r="GIX88" s="38"/>
      <c r="GIY88" s="38"/>
      <c r="GIZ88" s="38"/>
      <c r="GJA88" s="38"/>
      <c r="GJB88" s="38"/>
      <c r="GJC88" s="38"/>
      <c r="GJD88" s="38"/>
      <c r="GJE88" s="38"/>
      <c r="GJF88" s="38"/>
      <c r="GJG88" s="38"/>
      <c r="GJH88" s="38"/>
      <c r="GJI88" s="38"/>
      <c r="GJJ88" s="38"/>
      <c r="GJK88" s="38"/>
      <c r="GJL88" s="38"/>
      <c r="GJM88" s="38"/>
      <c r="GJN88" s="38"/>
      <c r="GJO88" s="38"/>
      <c r="GJP88" s="38"/>
      <c r="GJQ88" s="38"/>
      <c r="GJR88" s="38"/>
      <c r="GJS88" s="38"/>
      <c r="GJT88" s="38"/>
      <c r="GJU88" s="38"/>
      <c r="GJV88" s="38"/>
      <c r="GJW88" s="38"/>
      <c r="GJX88" s="38"/>
      <c r="GJY88" s="38"/>
      <c r="GJZ88" s="38"/>
      <c r="GKA88" s="38"/>
      <c r="GKB88" s="38"/>
      <c r="GKC88" s="38"/>
      <c r="GKD88" s="38"/>
      <c r="GKE88" s="38"/>
      <c r="GKF88" s="38"/>
      <c r="GKG88" s="38"/>
      <c r="GKH88" s="38"/>
      <c r="GKI88" s="38"/>
      <c r="GKJ88" s="38"/>
      <c r="GKK88" s="38"/>
      <c r="GKL88" s="38"/>
      <c r="GKM88" s="38"/>
      <c r="GKN88" s="38"/>
      <c r="GKO88" s="38"/>
      <c r="GKP88" s="38"/>
      <c r="GKQ88" s="38"/>
      <c r="GKR88" s="38"/>
      <c r="GKS88" s="38"/>
      <c r="GKT88" s="38"/>
      <c r="GKU88" s="38"/>
      <c r="GKV88" s="38"/>
      <c r="GKW88" s="38"/>
      <c r="GKX88" s="38"/>
      <c r="GKY88" s="38"/>
      <c r="GKZ88" s="38"/>
      <c r="GLA88" s="38"/>
      <c r="GLB88" s="38"/>
      <c r="GLC88" s="38"/>
      <c r="GLD88" s="38"/>
      <c r="GLE88" s="38"/>
      <c r="GLF88" s="38"/>
      <c r="GLG88" s="38"/>
      <c r="GLH88" s="38"/>
      <c r="GLI88" s="38"/>
      <c r="GLJ88" s="38"/>
      <c r="GLK88" s="38"/>
      <c r="GLL88" s="38"/>
      <c r="GLM88" s="38"/>
      <c r="GLN88" s="38"/>
      <c r="GLO88" s="38"/>
      <c r="GLP88" s="38"/>
      <c r="GLQ88" s="38"/>
      <c r="GLR88" s="38"/>
      <c r="GLS88" s="38"/>
      <c r="GLT88" s="38"/>
      <c r="GLU88" s="38"/>
      <c r="GLV88" s="38"/>
      <c r="GLW88" s="38"/>
      <c r="GLX88" s="38"/>
      <c r="GLY88" s="38"/>
      <c r="GLZ88" s="38"/>
      <c r="GMA88" s="38"/>
      <c r="GMB88" s="38"/>
      <c r="GMC88" s="38"/>
      <c r="GMD88" s="38"/>
      <c r="GME88" s="38"/>
      <c r="GMF88" s="38"/>
      <c r="GMG88" s="38"/>
      <c r="GMH88" s="38"/>
      <c r="GMI88" s="38"/>
      <c r="GMJ88" s="38"/>
      <c r="GMK88" s="38"/>
      <c r="GML88" s="38"/>
      <c r="GMM88" s="38"/>
      <c r="GMN88" s="38"/>
      <c r="GMO88" s="38"/>
      <c r="GMP88" s="38"/>
      <c r="GMQ88" s="38"/>
      <c r="GMR88" s="38"/>
      <c r="GMS88" s="38"/>
      <c r="GMT88" s="38"/>
      <c r="GMU88" s="38"/>
      <c r="GMV88" s="38"/>
      <c r="GMW88" s="38"/>
      <c r="GMX88" s="38"/>
      <c r="GMY88" s="38"/>
      <c r="GMZ88" s="38"/>
      <c r="GNA88" s="38"/>
      <c r="GNB88" s="38"/>
      <c r="GNC88" s="38"/>
      <c r="GND88" s="38"/>
      <c r="GNE88" s="38"/>
      <c r="GNF88" s="38"/>
      <c r="GNG88" s="38"/>
      <c r="GNH88" s="38"/>
      <c r="GNI88" s="38"/>
      <c r="GNJ88" s="38"/>
      <c r="GNK88" s="38"/>
      <c r="GNL88" s="38"/>
      <c r="GNM88" s="38"/>
      <c r="GNN88" s="38"/>
      <c r="GNO88" s="38"/>
      <c r="GNP88" s="38"/>
      <c r="GNQ88" s="38"/>
      <c r="GNR88" s="38"/>
      <c r="GNS88" s="38"/>
      <c r="GNT88" s="38"/>
      <c r="GNU88" s="38"/>
      <c r="GNV88" s="38"/>
      <c r="GNW88" s="38"/>
      <c r="GNX88" s="38"/>
      <c r="GNY88" s="38"/>
      <c r="GNZ88" s="38"/>
      <c r="GOA88" s="38"/>
      <c r="GOB88" s="38"/>
      <c r="GOC88" s="38"/>
      <c r="GOD88" s="38"/>
      <c r="GOE88" s="38"/>
      <c r="GOF88" s="38"/>
      <c r="GOG88" s="38"/>
      <c r="GOH88" s="38"/>
      <c r="GOI88" s="38"/>
      <c r="GOJ88" s="38"/>
      <c r="GOK88" s="38"/>
      <c r="GOL88" s="38"/>
      <c r="GOM88" s="38"/>
      <c r="GON88" s="38"/>
      <c r="GOO88" s="38"/>
      <c r="GOP88" s="38"/>
      <c r="GOQ88" s="38"/>
      <c r="GOR88" s="38"/>
      <c r="GOS88" s="38"/>
      <c r="GOT88" s="38"/>
      <c r="GOU88" s="38"/>
      <c r="GOV88" s="38"/>
      <c r="GOW88" s="38"/>
      <c r="GOX88" s="38"/>
      <c r="GOY88" s="38"/>
      <c r="GOZ88" s="38"/>
      <c r="GPA88" s="38"/>
      <c r="GPB88" s="38"/>
      <c r="GPC88" s="38"/>
      <c r="GPD88" s="38"/>
      <c r="GPE88" s="38"/>
      <c r="GPF88" s="38"/>
      <c r="GPG88" s="38"/>
      <c r="GPH88" s="38"/>
      <c r="GPI88" s="38"/>
      <c r="GPJ88" s="38"/>
      <c r="GPK88" s="38"/>
      <c r="GPL88" s="38"/>
      <c r="GPM88" s="38"/>
      <c r="GPN88" s="38"/>
      <c r="GPO88" s="38"/>
      <c r="GPP88" s="38"/>
      <c r="GPQ88" s="38"/>
      <c r="GPR88" s="38"/>
      <c r="GPS88" s="38"/>
      <c r="GPT88" s="38"/>
      <c r="GPU88" s="38"/>
      <c r="GPV88" s="38"/>
      <c r="GPW88" s="38"/>
      <c r="GPX88" s="38"/>
      <c r="GPY88" s="38"/>
      <c r="GPZ88" s="38"/>
      <c r="GQA88" s="38"/>
      <c r="GQB88" s="38"/>
      <c r="GQC88" s="38"/>
      <c r="GQD88" s="38"/>
      <c r="GQE88" s="38"/>
      <c r="GQF88" s="38"/>
      <c r="GQG88" s="38"/>
      <c r="GQH88" s="38"/>
      <c r="GQI88" s="38"/>
      <c r="GQJ88" s="38"/>
      <c r="GQK88" s="38"/>
      <c r="GQL88" s="38"/>
      <c r="GQM88" s="38"/>
      <c r="GQN88" s="38"/>
      <c r="GQO88" s="38"/>
      <c r="GQP88" s="38"/>
      <c r="GQQ88" s="38"/>
      <c r="GQR88" s="38"/>
      <c r="GQS88" s="38"/>
      <c r="GQT88" s="38"/>
      <c r="GQU88" s="38"/>
      <c r="GQV88" s="38"/>
      <c r="GQW88" s="38"/>
      <c r="GQX88" s="38"/>
      <c r="GQY88" s="38"/>
      <c r="GQZ88" s="38"/>
      <c r="GRA88" s="38"/>
      <c r="GRB88" s="38"/>
      <c r="GRC88" s="38"/>
      <c r="GRD88" s="38"/>
      <c r="GRE88" s="38"/>
      <c r="GRF88" s="38"/>
      <c r="GRG88" s="38"/>
      <c r="GRH88" s="38"/>
      <c r="GRI88" s="38"/>
      <c r="GRJ88" s="38"/>
      <c r="GRK88" s="38"/>
      <c r="GRL88" s="38"/>
      <c r="GRM88" s="38"/>
      <c r="GRN88" s="38"/>
      <c r="GRO88" s="38"/>
      <c r="GRP88" s="38"/>
      <c r="GRQ88" s="38"/>
      <c r="GRR88" s="38"/>
      <c r="GRS88" s="38"/>
      <c r="GRT88" s="38"/>
      <c r="GRU88" s="38"/>
      <c r="GRV88" s="38"/>
      <c r="GRW88" s="38"/>
      <c r="GRX88" s="38"/>
      <c r="GRY88" s="38"/>
      <c r="GRZ88" s="38"/>
      <c r="GSA88" s="38"/>
      <c r="GSB88" s="38"/>
      <c r="GSC88" s="38"/>
      <c r="GSD88" s="38"/>
      <c r="GSE88" s="38"/>
      <c r="GSF88" s="38"/>
      <c r="GSG88" s="38"/>
      <c r="GSH88" s="38"/>
      <c r="GSI88" s="38"/>
      <c r="GSJ88" s="38"/>
      <c r="GSK88" s="38"/>
      <c r="GSL88" s="38"/>
      <c r="GSM88" s="38"/>
      <c r="GSN88" s="38"/>
      <c r="GSO88" s="38"/>
      <c r="GSP88" s="38"/>
      <c r="GSQ88" s="38"/>
      <c r="GSR88" s="38"/>
      <c r="GSS88" s="38"/>
      <c r="GST88" s="38"/>
      <c r="GSU88" s="38"/>
      <c r="GSV88" s="38"/>
      <c r="GSW88" s="38"/>
      <c r="GSX88" s="38"/>
      <c r="GSY88" s="38"/>
      <c r="GSZ88" s="38"/>
      <c r="GTA88" s="38"/>
      <c r="GTB88" s="38"/>
      <c r="GTC88" s="38"/>
      <c r="GTD88" s="38"/>
      <c r="GTE88" s="38"/>
      <c r="GTF88" s="38"/>
      <c r="GTG88" s="38"/>
      <c r="GTH88" s="38"/>
      <c r="GTI88" s="38"/>
      <c r="GTJ88" s="38"/>
      <c r="GTK88" s="38"/>
      <c r="GTL88" s="38"/>
      <c r="GTM88" s="38"/>
      <c r="GTN88" s="38"/>
      <c r="GTO88" s="38"/>
      <c r="GTP88" s="38"/>
      <c r="GTQ88" s="38"/>
      <c r="GTR88" s="38"/>
      <c r="GTS88" s="38"/>
      <c r="GTT88" s="38"/>
      <c r="GTU88" s="38"/>
      <c r="GTV88" s="38"/>
      <c r="GTW88" s="38"/>
      <c r="GTX88" s="38"/>
      <c r="GTY88" s="38"/>
      <c r="GTZ88" s="38"/>
      <c r="GUA88" s="38"/>
      <c r="GUB88" s="38"/>
      <c r="GUC88" s="38"/>
      <c r="GUD88" s="38"/>
      <c r="GUE88" s="38"/>
      <c r="GUF88" s="38"/>
      <c r="GUG88" s="38"/>
      <c r="GUH88" s="38"/>
      <c r="GUI88" s="38"/>
      <c r="GUJ88" s="38"/>
      <c r="GUK88" s="38"/>
      <c r="GUL88" s="38"/>
      <c r="GUM88" s="38"/>
      <c r="GUN88" s="38"/>
      <c r="GUO88" s="38"/>
      <c r="GUP88" s="38"/>
      <c r="GUQ88" s="38"/>
      <c r="GUR88" s="38"/>
      <c r="GUS88" s="38"/>
      <c r="GUT88" s="38"/>
      <c r="GUU88" s="38"/>
      <c r="GUV88" s="38"/>
      <c r="GUW88" s="38"/>
      <c r="GUX88" s="38"/>
      <c r="GUY88" s="38"/>
      <c r="GUZ88" s="38"/>
      <c r="GVA88" s="38"/>
      <c r="GVB88" s="38"/>
      <c r="GVC88" s="38"/>
      <c r="GVD88" s="38"/>
      <c r="GVE88" s="38"/>
      <c r="GVF88" s="38"/>
      <c r="GVG88" s="38"/>
      <c r="GVH88" s="38"/>
      <c r="GVI88" s="38"/>
      <c r="GVJ88" s="38"/>
      <c r="GVK88" s="38"/>
      <c r="GVL88" s="38"/>
      <c r="GVM88" s="38"/>
      <c r="GVN88" s="38"/>
      <c r="GVO88" s="38"/>
      <c r="GVP88" s="38"/>
      <c r="GVQ88" s="38"/>
      <c r="GVR88" s="38"/>
      <c r="GVS88" s="38"/>
      <c r="GVT88" s="38"/>
      <c r="GVU88" s="38"/>
      <c r="GVV88" s="38"/>
      <c r="GVW88" s="38"/>
      <c r="GVX88" s="38"/>
      <c r="GVY88" s="38"/>
      <c r="GVZ88" s="38"/>
      <c r="GWA88" s="38"/>
      <c r="GWB88" s="38"/>
      <c r="GWC88" s="38"/>
      <c r="GWD88" s="38"/>
      <c r="GWE88" s="38"/>
      <c r="GWF88" s="38"/>
      <c r="GWG88" s="38"/>
      <c r="GWH88" s="38"/>
      <c r="GWI88" s="38"/>
      <c r="GWJ88" s="38"/>
      <c r="GWK88" s="38"/>
      <c r="GWL88" s="38"/>
      <c r="GWM88" s="38"/>
      <c r="GWN88" s="38"/>
      <c r="GWO88" s="38"/>
      <c r="GWP88" s="38"/>
      <c r="GWQ88" s="38"/>
      <c r="GWR88" s="38"/>
      <c r="GWS88" s="38"/>
      <c r="GWT88" s="38"/>
      <c r="GWU88" s="38"/>
      <c r="GWV88" s="38"/>
      <c r="GWW88" s="38"/>
      <c r="GWX88" s="38"/>
      <c r="GWY88" s="38"/>
      <c r="GWZ88" s="38"/>
      <c r="GXA88" s="38"/>
      <c r="GXB88" s="38"/>
      <c r="GXC88" s="38"/>
      <c r="GXD88" s="38"/>
      <c r="GXE88" s="38"/>
      <c r="GXF88" s="38"/>
      <c r="GXG88" s="38"/>
      <c r="GXH88" s="38"/>
      <c r="GXI88" s="38"/>
      <c r="GXJ88" s="38"/>
      <c r="GXK88" s="38"/>
      <c r="GXL88" s="38"/>
      <c r="GXM88" s="38"/>
      <c r="GXN88" s="38"/>
      <c r="GXO88" s="38"/>
      <c r="GXP88" s="38"/>
      <c r="GXQ88" s="38"/>
      <c r="GXR88" s="38"/>
      <c r="GXS88" s="38"/>
      <c r="GXT88" s="38"/>
      <c r="GXU88" s="38"/>
      <c r="GXV88" s="38"/>
      <c r="GXW88" s="38"/>
      <c r="GXX88" s="38"/>
      <c r="GXY88" s="38"/>
      <c r="GXZ88" s="38"/>
      <c r="GYA88" s="38"/>
      <c r="GYB88" s="38"/>
      <c r="GYC88" s="38"/>
      <c r="GYD88" s="38"/>
      <c r="GYE88" s="38"/>
      <c r="GYF88" s="38"/>
      <c r="GYG88" s="38"/>
      <c r="GYH88" s="38"/>
      <c r="GYI88" s="38"/>
      <c r="GYJ88" s="38"/>
      <c r="GYK88" s="38"/>
      <c r="GYL88" s="38"/>
      <c r="GYM88" s="38"/>
      <c r="GYN88" s="38"/>
      <c r="GYO88" s="38"/>
      <c r="GYP88" s="38"/>
      <c r="GYQ88" s="38"/>
      <c r="GYR88" s="38"/>
      <c r="GYS88" s="38"/>
      <c r="GYT88" s="38"/>
      <c r="GYU88" s="38"/>
      <c r="GYV88" s="38"/>
      <c r="GYW88" s="38"/>
      <c r="GYX88" s="38"/>
      <c r="GYY88" s="38"/>
      <c r="GYZ88" s="38"/>
      <c r="GZA88" s="38"/>
      <c r="GZB88" s="38"/>
      <c r="GZC88" s="38"/>
      <c r="GZD88" s="38"/>
      <c r="GZE88" s="38"/>
      <c r="GZF88" s="38"/>
      <c r="GZG88" s="38"/>
      <c r="GZH88" s="38"/>
      <c r="GZI88" s="38"/>
      <c r="GZJ88" s="38"/>
      <c r="GZK88" s="38"/>
      <c r="GZL88" s="38"/>
      <c r="GZM88" s="38"/>
      <c r="GZN88" s="38"/>
      <c r="GZO88" s="38"/>
      <c r="GZP88" s="38"/>
      <c r="GZQ88" s="38"/>
      <c r="GZR88" s="38"/>
      <c r="GZS88" s="38"/>
      <c r="GZT88" s="38"/>
      <c r="GZU88" s="38"/>
      <c r="GZV88" s="38"/>
      <c r="GZW88" s="38"/>
      <c r="GZX88" s="38"/>
      <c r="GZY88" s="38"/>
      <c r="GZZ88" s="38"/>
      <c r="HAA88" s="38"/>
      <c r="HAB88" s="38"/>
      <c r="HAC88" s="38"/>
      <c r="HAD88" s="38"/>
      <c r="HAE88" s="38"/>
      <c r="HAF88" s="38"/>
      <c r="HAG88" s="38"/>
      <c r="HAH88" s="38"/>
      <c r="HAI88" s="38"/>
      <c r="HAJ88" s="38"/>
      <c r="HAK88" s="38"/>
      <c r="HAL88" s="38"/>
      <c r="HAM88" s="38"/>
      <c r="HAN88" s="38"/>
      <c r="HAO88" s="38"/>
      <c r="HAP88" s="38"/>
      <c r="HAQ88" s="38"/>
      <c r="HAR88" s="38"/>
      <c r="HAS88" s="38"/>
      <c r="HAT88" s="38"/>
      <c r="HAU88" s="38"/>
      <c r="HAV88" s="38"/>
      <c r="HAW88" s="38"/>
      <c r="HAX88" s="38"/>
      <c r="HAY88" s="38"/>
      <c r="HAZ88" s="38"/>
      <c r="HBA88" s="38"/>
      <c r="HBB88" s="38"/>
      <c r="HBC88" s="38"/>
      <c r="HBD88" s="38"/>
      <c r="HBE88" s="38"/>
      <c r="HBF88" s="38"/>
      <c r="HBG88" s="38"/>
      <c r="HBH88" s="38"/>
      <c r="HBI88" s="38"/>
      <c r="HBJ88" s="38"/>
      <c r="HBK88" s="38"/>
      <c r="HBL88" s="38"/>
      <c r="HBM88" s="38"/>
      <c r="HBN88" s="38"/>
      <c r="HBO88" s="38"/>
      <c r="HBP88" s="38"/>
      <c r="HBQ88" s="38"/>
      <c r="HBR88" s="38"/>
      <c r="HBS88" s="38"/>
      <c r="HBT88" s="38"/>
      <c r="HBU88" s="38"/>
      <c r="HBV88" s="38"/>
      <c r="HBW88" s="38"/>
      <c r="HBX88" s="38"/>
      <c r="HBY88" s="38"/>
      <c r="HBZ88" s="38"/>
      <c r="HCA88" s="38"/>
      <c r="HCB88" s="38"/>
      <c r="HCC88" s="38"/>
      <c r="HCD88" s="38"/>
      <c r="HCE88" s="38"/>
      <c r="HCF88" s="38"/>
      <c r="HCG88" s="38"/>
      <c r="HCH88" s="38"/>
      <c r="HCI88" s="38"/>
      <c r="HCJ88" s="38"/>
      <c r="HCK88" s="38"/>
      <c r="HCL88" s="38"/>
      <c r="HCM88" s="38"/>
      <c r="HCN88" s="38"/>
      <c r="HCO88" s="38"/>
      <c r="HCP88" s="38"/>
      <c r="HCQ88" s="38"/>
      <c r="HCR88" s="38"/>
      <c r="HCS88" s="38"/>
      <c r="HCT88" s="38"/>
      <c r="HCU88" s="38"/>
      <c r="HCV88" s="38"/>
      <c r="HCW88" s="38"/>
      <c r="HCX88" s="38"/>
      <c r="HCY88" s="38"/>
      <c r="HCZ88" s="38"/>
      <c r="HDA88" s="38"/>
      <c r="HDB88" s="38"/>
      <c r="HDC88" s="38"/>
      <c r="HDD88" s="38"/>
      <c r="HDE88" s="38"/>
      <c r="HDF88" s="38"/>
      <c r="HDG88" s="38"/>
      <c r="HDH88" s="38"/>
      <c r="HDI88" s="38"/>
      <c r="HDJ88" s="38"/>
      <c r="HDK88" s="38"/>
      <c r="HDL88" s="38"/>
      <c r="HDM88" s="38"/>
      <c r="HDN88" s="38"/>
      <c r="HDO88" s="38"/>
      <c r="HDP88" s="38"/>
      <c r="HDQ88" s="38"/>
      <c r="HDR88" s="38"/>
      <c r="HDS88" s="38"/>
      <c r="HDT88" s="38"/>
      <c r="HDU88" s="38"/>
      <c r="HDV88" s="38"/>
      <c r="HDW88" s="38"/>
      <c r="HDX88" s="38"/>
      <c r="HDY88" s="38"/>
      <c r="HDZ88" s="38"/>
      <c r="HEA88" s="38"/>
      <c r="HEB88" s="38"/>
      <c r="HEC88" s="38"/>
      <c r="HED88" s="38"/>
      <c r="HEE88" s="38"/>
      <c r="HEF88" s="38"/>
      <c r="HEG88" s="38"/>
      <c r="HEH88" s="38"/>
      <c r="HEI88" s="38"/>
      <c r="HEJ88" s="38"/>
      <c r="HEK88" s="38"/>
      <c r="HEL88" s="38"/>
      <c r="HEM88" s="38"/>
      <c r="HEN88" s="38"/>
      <c r="HEO88" s="38"/>
      <c r="HEP88" s="38"/>
      <c r="HEQ88" s="38"/>
      <c r="HER88" s="38"/>
      <c r="HES88" s="38"/>
      <c r="HET88" s="38"/>
      <c r="HEU88" s="38"/>
      <c r="HEV88" s="38"/>
      <c r="HEW88" s="38"/>
      <c r="HEX88" s="38"/>
      <c r="HEY88" s="38"/>
      <c r="HEZ88" s="38"/>
      <c r="HFA88" s="38"/>
      <c r="HFB88" s="38"/>
      <c r="HFC88" s="38"/>
      <c r="HFD88" s="38"/>
      <c r="HFE88" s="38"/>
      <c r="HFF88" s="38"/>
      <c r="HFG88" s="38"/>
      <c r="HFH88" s="38"/>
      <c r="HFI88" s="38"/>
      <c r="HFJ88" s="38"/>
      <c r="HFK88" s="38"/>
      <c r="HFL88" s="38"/>
      <c r="HFM88" s="38"/>
      <c r="HFN88" s="38"/>
      <c r="HFO88" s="38"/>
      <c r="HFP88" s="38"/>
      <c r="HFQ88" s="38"/>
      <c r="HFR88" s="38"/>
      <c r="HFS88" s="38"/>
      <c r="HFT88" s="38"/>
      <c r="HFU88" s="38"/>
      <c r="HFV88" s="38"/>
      <c r="HFW88" s="38"/>
      <c r="HFX88" s="38"/>
      <c r="HFY88" s="38"/>
      <c r="HFZ88" s="38"/>
      <c r="HGA88" s="38"/>
      <c r="HGB88" s="38"/>
      <c r="HGC88" s="38"/>
      <c r="HGD88" s="38"/>
      <c r="HGE88" s="38"/>
      <c r="HGF88" s="38"/>
      <c r="HGG88" s="38"/>
      <c r="HGH88" s="38"/>
      <c r="HGI88" s="38"/>
      <c r="HGJ88" s="38"/>
      <c r="HGK88" s="38"/>
      <c r="HGL88" s="38"/>
      <c r="HGM88" s="38"/>
      <c r="HGN88" s="38"/>
      <c r="HGO88" s="38"/>
      <c r="HGP88" s="38"/>
      <c r="HGQ88" s="38"/>
      <c r="HGR88" s="38"/>
      <c r="HGS88" s="38"/>
      <c r="HGT88" s="38"/>
      <c r="HGU88" s="38"/>
      <c r="HGV88" s="38"/>
      <c r="HGW88" s="38"/>
      <c r="HGX88" s="38"/>
      <c r="HGY88" s="38"/>
      <c r="HGZ88" s="38"/>
      <c r="HHA88" s="38"/>
      <c r="HHB88" s="38"/>
      <c r="HHC88" s="38"/>
      <c r="HHD88" s="38"/>
      <c r="HHE88" s="38"/>
      <c r="HHF88" s="38"/>
      <c r="HHG88" s="38"/>
      <c r="HHH88" s="38"/>
      <c r="HHI88" s="38"/>
      <c r="HHJ88" s="38"/>
      <c r="HHK88" s="38"/>
      <c r="HHL88" s="38"/>
      <c r="HHM88" s="38"/>
      <c r="HHN88" s="38"/>
      <c r="HHO88" s="38"/>
      <c r="HHP88" s="38"/>
      <c r="HHQ88" s="38"/>
      <c r="HHR88" s="38"/>
      <c r="HHS88" s="38"/>
      <c r="HHT88" s="38"/>
      <c r="HHU88" s="38"/>
      <c r="HHV88" s="38"/>
      <c r="HHW88" s="38"/>
      <c r="HHX88" s="38"/>
      <c r="HHY88" s="38"/>
      <c r="HHZ88" s="38"/>
      <c r="HIA88" s="38"/>
      <c r="HIB88" s="38"/>
      <c r="HIC88" s="38"/>
      <c r="HID88" s="38"/>
      <c r="HIE88" s="38"/>
      <c r="HIF88" s="38"/>
      <c r="HIG88" s="38"/>
      <c r="HIH88" s="38"/>
      <c r="HII88" s="38"/>
      <c r="HIJ88" s="38"/>
      <c r="HIK88" s="38"/>
      <c r="HIL88" s="38"/>
      <c r="HIM88" s="38"/>
      <c r="HIN88" s="38"/>
      <c r="HIO88" s="38"/>
      <c r="HIP88" s="38"/>
      <c r="HIQ88" s="38"/>
      <c r="HIR88" s="38"/>
      <c r="HIS88" s="38"/>
      <c r="HIT88" s="38"/>
      <c r="HIU88" s="38"/>
      <c r="HIV88" s="38"/>
      <c r="HIW88" s="38"/>
      <c r="HIX88" s="38"/>
      <c r="HIY88" s="38"/>
      <c r="HIZ88" s="38"/>
      <c r="HJA88" s="38"/>
      <c r="HJB88" s="38"/>
      <c r="HJC88" s="38"/>
      <c r="HJD88" s="38"/>
      <c r="HJE88" s="38"/>
      <c r="HJF88" s="38"/>
      <c r="HJG88" s="38"/>
      <c r="HJH88" s="38"/>
      <c r="HJI88" s="38"/>
      <c r="HJJ88" s="38"/>
      <c r="HJK88" s="38"/>
      <c r="HJL88" s="38"/>
      <c r="HJM88" s="38"/>
      <c r="HJN88" s="38"/>
      <c r="HJO88" s="38"/>
      <c r="HJP88" s="38"/>
      <c r="HJQ88" s="38"/>
      <c r="HJR88" s="38"/>
      <c r="HJS88" s="38"/>
      <c r="HJT88" s="38"/>
      <c r="HJU88" s="38"/>
      <c r="HJV88" s="38"/>
      <c r="HJW88" s="38"/>
      <c r="HJX88" s="38"/>
      <c r="HJY88" s="38"/>
      <c r="HJZ88" s="38"/>
      <c r="HKA88" s="38"/>
      <c r="HKB88" s="38"/>
      <c r="HKC88" s="38"/>
      <c r="HKD88" s="38"/>
      <c r="HKE88" s="38"/>
      <c r="HKF88" s="38"/>
      <c r="HKG88" s="38"/>
      <c r="HKH88" s="38"/>
      <c r="HKI88" s="38"/>
      <c r="HKJ88" s="38"/>
      <c r="HKK88" s="38"/>
      <c r="HKL88" s="38"/>
      <c r="HKM88" s="38"/>
      <c r="HKN88" s="38"/>
      <c r="HKO88" s="38"/>
      <c r="HKP88" s="38"/>
      <c r="HKQ88" s="38"/>
      <c r="HKR88" s="38"/>
      <c r="HKS88" s="38"/>
      <c r="HKT88" s="38"/>
      <c r="HKU88" s="38"/>
      <c r="HKV88" s="38"/>
      <c r="HKW88" s="38"/>
      <c r="HKX88" s="38"/>
      <c r="HKY88" s="38"/>
      <c r="HKZ88" s="38"/>
      <c r="HLA88" s="38"/>
      <c r="HLB88" s="38"/>
      <c r="HLC88" s="38"/>
      <c r="HLD88" s="38"/>
      <c r="HLE88" s="38"/>
      <c r="HLF88" s="38"/>
      <c r="HLG88" s="38"/>
      <c r="HLH88" s="38"/>
      <c r="HLI88" s="38"/>
      <c r="HLJ88" s="38"/>
      <c r="HLK88" s="38"/>
      <c r="HLL88" s="38"/>
      <c r="HLM88" s="38"/>
      <c r="HLN88" s="38"/>
      <c r="HLO88" s="38"/>
      <c r="HLP88" s="38"/>
      <c r="HLQ88" s="38"/>
      <c r="HLR88" s="38"/>
      <c r="HLS88" s="38"/>
      <c r="HLT88" s="38"/>
      <c r="HLU88" s="38"/>
      <c r="HLV88" s="38"/>
      <c r="HLW88" s="38"/>
      <c r="HLX88" s="38"/>
      <c r="HLY88" s="38"/>
      <c r="HLZ88" s="38"/>
      <c r="HMA88" s="38"/>
      <c r="HMB88" s="38"/>
      <c r="HMC88" s="38"/>
      <c r="HMD88" s="38"/>
      <c r="HME88" s="38"/>
      <c r="HMF88" s="38"/>
      <c r="HMG88" s="38"/>
      <c r="HMH88" s="38"/>
      <c r="HMI88" s="38"/>
      <c r="HMJ88" s="38"/>
      <c r="HMK88" s="38"/>
      <c r="HML88" s="38"/>
      <c r="HMM88" s="38"/>
      <c r="HMN88" s="38"/>
      <c r="HMO88" s="38"/>
      <c r="HMP88" s="38"/>
      <c r="HMQ88" s="38"/>
      <c r="HMR88" s="38"/>
      <c r="HMS88" s="38"/>
      <c r="HMT88" s="38"/>
      <c r="HMU88" s="38"/>
      <c r="HMV88" s="38"/>
      <c r="HMW88" s="38"/>
      <c r="HMX88" s="38"/>
      <c r="HMY88" s="38"/>
      <c r="HMZ88" s="38"/>
      <c r="HNA88" s="38"/>
      <c r="HNB88" s="38"/>
      <c r="HNC88" s="38"/>
      <c r="HND88" s="38"/>
      <c r="HNE88" s="38"/>
      <c r="HNF88" s="38"/>
      <c r="HNG88" s="38"/>
      <c r="HNH88" s="38"/>
      <c r="HNI88" s="38"/>
      <c r="HNJ88" s="38"/>
      <c r="HNK88" s="38"/>
      <c r="HNL88" s="38"/>
      <c r="HNM88" s="38"/>
      <c r="HNN88" s="38"/>
      <c r="HNO88" s="38"/>
      <c r="HNP88" s="38"/>
      <c r="HNQ88" s="38"/>
      <c r="HNR88" s="38"/>
      <c r="HNS88" s="38"/>
      <c r="HNT88" s="38"/>
      <c r="HNU88" s="38"/>
      <c r="HNV88" s="38"/>
      <c r="HNW88" s="38"/>
      <c r="HNX88" s="38"/>
      <c r="HNY88" s="38"/>
      <c r="HNZ88" s="38"/>
      <c r="HOA88" s="38"/>
      <c r="HOB88" s="38"/>
      <c r="HOC88" s="38"/>
      <c r="HOD88" s="38"/>
      <c r="HOE88" s="38"/>
      <c r="HOF88" s="38"/>
      <c r="HOG88" s="38"/>
      <c r="HOH88" s="38"/>
      <c r="HOI88" s="38"/>
      <c r="HOJ88" s="38"/>
      <c r="HOK88" s="38"/>
      <c r="HOL88" s="38"/>
      <c r="HOM88" s="38"/>
      <c r="HON88" s="38"/>
      <c r="HOO88" s="38"/>
      <c r="HOP88" s="38"/>
      <c r="HOQ88" s="38"/>
      <c r="HOR88" s="38"/>
      <c r="HOS88" s="38"/>
      <c r="HOT88" s="38"/>
      <c r="HOU88" s="38"/>
      <c r="HOV88" s="38"/>
      <c r="HOW88" s="38"/>
      <c r="HOX88" s="38"/>
      <c r="HOY88" s="38"/>
      <c r="HOZ88" s="38"/>
      <c r="HPA88" s="38"/>
      <c r="HPB88" s="38"/>
      <c r="HPC88" s="38"/>
      <c r="HPD88" s="38"/>
      <c r="HPE88" s="38"/>
      <c r="HPF88" s="38"/>
      <c r="HPG88" s="38"/>
      <c r="HPH88" s="38"/>
      <c r="HPI88" s="38"/>
      <c r="HPJ88" s="38"/>
      <c r="HPK88" s="38"/>
      <c r="HPL88" s="38"/>
      <c r="HPM88" s="38"/>
      <c r="HPN88" s="38"/>
      <c r="HPO88" s="38"/>
      <c r="HPP88" s="38"/>
      <c r="HPQ88" s="38"/>
      <c r="HPR88" s="38"/>
      <c r="HPS88" s="38"/>
      <c r="HPT88" s="38"/>
      <c r="HPU88" s="38"/>
      <c r="HPV88" s="38"/>
      <c r="HPW88" s="38"/>
      <c r="HPX88" s="38"/>
      <c r="HPY88" s="38"/>
      <c r="HPZ88" s="38"/>
      <c r="HQA88" s="38"/>
      <c r="HQB88" s="38"/>
      <c r="HQC88" s="38"/>
      <c r="HQD88" s="38"/>
      <c r="HQE88" s="38"/>
      <c r="HQF88" s="38"/>
      <c r="HQG88" s="38"/>
      <c r="HQH88" s="38"/>
      <c r="HQI88" s="38"/>
      <c r="HQJ88" s="38"/>
      <c r="HQK88" s="38"/>
      <c r="HQL88" s="38"/>
      <c r="HQM88" s="38"/>
      <c r="HQN88" s="38"/>
      <c r="HQO88" s="38"/>
      <c r="HQP88" s="38"/>
      <c r="HQQ88" s="38"/>
      <c r="HQR88" s="38"/>
      <c r="HQS88" s="38"/>
      <c r="HQT88" s="38"/>
      <c r="HQU88" s="38"/>
      <c r="HQV88" s="38"/>
      <c r="HQW88" s="38"/>
      <c r="HQX88" s="38"/>
      <c r="HQY88" s="38"/>
      <c r="HQZ88" s="38"/>
      <c r="HRA88" s="38"/>
      <c r="HRB88" s="38"/>
      <c r="HRC88" s="38"/>
      <c r="HRD88" s="38"/>
      <c r="HRE88" s="38"/>
      <c r="HRF88" s="38"/>
      <c r="HRG88" s="38"/>
      <c r="HRH88" s="38"/>
      <c r="HRI88" s="38"/>
      <c r="HRJ88" s="38"/>
      <c r="HRK88" s="38"/>
      <c r="HRL88" s="38"/>
      <c r="HRM88" s="38"/>
      <c r="HRN88" s="38"/>
      <c r="HRO88" s="38"/>
      <c r="HRP88" s="38"/>
      <c r="HRQ88" s="38"/>
      <c r="HRR88" s="38"/>
      <c r="HRS88" s="38"/>
      <c r="HRT88" s="38"/>
      <c r="HRU88" s="38"/>
      <c r="HRV88" s="38"/>
      <c r="HRW88" s="38"/>
      <c r="HRX88" s="38"/>
      <c r="HRY88" s="38"/>
      <c r="HRZ88" s="38"/>
      <c r="HSA88" s="38"/>
      <c r="HSB88" s="38"/>
      <c r="HSC88" s="38"/>
      <c r="HSD88" s="38"/>
      <c r="HSE88" s="38"/>
      <c r="HSF88" s="38"/>
      <c r="HSG88" s="38"/>
      <c r="HSH88" s="38"/>
      <c r="HSI88" s="38"/>
      <c r="HSJ88" s="38"/>
      <c r="HSK88" s="38"/>
      <c r="HSL88" s="38"/>
      <c r="HSM88" s="38"/>
      <c r="HSN88" s="38"/>
      <c r="HSO88" s="38"/>
      <c r="HSP88" s="38"/>
      <c r="HSQ88" s="38"/>
      <c r="HSR88" s="38"/>
      <c r="HSS88" s="38"/>
      <c r="HST88" s="38"/>
      <c r="HSU88" s="38"/>
      <c r="HSV88" s="38"/>
      <c r="HSW88" s="38"/>
      <c r="HSX88" s="38"/>
      <c r="HSY88" s="38"/>
      <c r="HSZ88" s="38"/>
      <c r="HTA88" s="38"/>
      <c r="HTB88" s="38"/>
      <c r="HTC88" s="38"/>
      <c r="HTD88" s="38"/>
      <c r="HTE88" s="38"/>
      <c r="HTF88" s="38"/>
      <c r="HTG88" s="38"/>
      <c r="HTH88" s="38"/>
      <c r="HTI88" s="38"/>
      <c r="HTJ88" s="38"/>
      <c r="HTK88" s="38"/>
      <c r="HTL88" s="38"/>
      <c r="HTM88" s="38"/>
      <c r="HTN88" s="38"/>
      <c r="HTO88" s="38"/>
      <c r="HTP88" s="38"/>
      <c r="HTQ88" s="38"/>
      <c r="HTR88" s="38"/>
      <c r="HTS88" s="38"/>
      <c r="HTT88" s="38"/>
      <c r="HTU88" s="38"/>
      <c r="HTV88" s="38"/>
      <c r="HTW88" s="38"/>
      <c r="HTX88" s="38"/>
      <c r="HTY88" s="38"/>
      <c r="HTZ88" s="38"/>
      <c r="HUA88" s="38"/>
      <c r="HUB88" s="38"/>
      <c r="HUC88" s="38"/>
      <c r="HUD88" s="38"/>
      <c r="HUE88" s="38"/>
      <c r="HUF88" s="38"/>
      <c r="HUG88" s="38"/>
      <c r="HUH88" s="38"/>
      <c r="HUI88" s="38"/>
      <c r="HUJ88" s="38"/>
      <c r="HUK88" s="38"/>
      <c r="HUL88" s="38"/>
      <c r="HUM88" s="38"/>
      <c r="HUN88" s="38"/>
      <c r="HUO88" s="38"/>
      <c r="HUP88" s="38"/>
      <c r="HUQ88" s="38"/>
      <c r="HUR88" s="38"/>
      <c r="HUS88" s="38"/>
      <c r="HUT88" s="38"/>
      <c r="HUU88" s="38"/>
      <c r="HUV88" s="38"/>
      <c r="HUW88" s="38"/>
      <c r="HUX88" s="38"/>
      <c r="HUY88" s="38"/>
      <c r="HUZ88" s="38"/>
      <c r="HVA88" s="38"/>
      <c r="HVB88" s="38"/>
      <c r="HVC88" s="38"/>
      <c r="HVD88" s="38"/>
      <c r="HVE88" s="38"/>
      <c r="HVF88" s="38"/>
      <c r="HVG88" s="38"/>
      <c r="HVH88" s="38"/>
      <c r="HVI88" s="38"/>
      <c r="HVJ88" s="38"/>
      <c r="HVK88" s="38"/>
      <c r="HVL88" s="38"/>
      <c r="HVM88" s="38"/>
      <c r="HVN88" s="38"/>
      <c r="HVO88" s="38"/>
      <c r="HVP88" s="38"/>
      <c r="HVQ88" s="38"/>
      <c r="HVR88" s="38"/>
      <c r="HVS88" s="38"/>
      <c r="HVT88" s="38"/>
      <c r="HVU88" s="38"/>
      <c r="HVV88" s="38"/>
      <c r="HVW88" s="38"/>
      <c r="HVX88" s="38"/>
      <c r="HVY88" s="38"/>
      <c r="HVZ88" s="38"/>
      <c r="HWA88" s="38"/>
      <c r="HWB88" s="38"/>
      <c r="HWC88" s="38"/>
      <c r="HWD88" s="38"/>
      <c r="HWE88" s="38"/>
      <c r="HWF88" s="38"/>
      <c r="HWG88" s="38"/>
      <c r="HWH88" s="38"/>
      <c r="HWI88" s="38"/>
      <c r="HWJ88" s="38"/>
      <c r="HWK88" s="38"/>
      <c r="HWL88" s="38"/>
      <c r="HWM88" s="38"/>
      <c r="HWN88" s="38"/>
      <c r="HWO88" s="38"/>
      <c r="HWP88" s="38"/>
      <c r="HWQ88" s="38"/>
      <c r="HWR88" s="38"/>
      <c r="HWS88" s="38"/>
      <c r="HWT88" s="38"/>
      <c r="HWU88" s="38"/>
      <c r="HWV88" s="38"/>
      <c r="HWW88" s="38"/>
      <c r="HWX88" s="38"/>
      <c r="HWY88" s="38"/>
      <c r="HWZ88" s="38"/>
      <c r="HXA88" s="38"/>
      <c r="HXB88" s="38"/>
      <c r="HXC88" s="38"/>
      <c r="HXD88" s="38"/>
      <c r="HXE88" s="38"/>
      <c r="HXF88" s="38"/>
      <c r="HXG88" s="38"/>
      <c r="HXH88" s="38"/>
      <c r="HXI88" s="38"/>
      <c r="HXJ88" s="38"/>
      <c r="HXK88" s="38"/>
      <c r="HXL88" s="38"/>
      <c r="HXM88" s="38"/>
      <c r="HXN88" s="38"/>
      <c r="HXO88" s="38"/>
      <c r="HXP88" s="38"/>
      <c r="HXQ88" s="38"/>
      <c r="HXR88" s="38"/>
      <c r="HXS88" s="38"/>
      <c r="HXT88" s="38"/>
      <c r="HXU88" s="38"/>
      <c r="HXV88" s="38"/>
      <c r="HXW88" s="38"/>
      <c r="HXX88" s="38"/>
      <c r="HXY88" s="38"/>
      <c r="HXZ88" s="38"/>
      <c r="HYA88" s="38"/>
      <c r="HYB88" s="38"/>
      <c r="HYC88" s="38"/>
      <c r="HYD88" s="38"/>
      <c r="HYE88" s="38"/>
      <c r="HYF88" s="38"/>
      <c r="HYG88" s="38"/>
      <c r="HYH88" s="38"/>
      <c r="HYI88" s="38"/>
      <c r="HYJ88" s="38"/>
      <c r="HYK88" s="38"/>
      <c r="HYL88" s="38"/>
      <c r="HYM88" s="38"/>
      <c r="HYN88" s="38"/>
      <c r="HYO88" s="38"/>
      <c r="HYP88" s="38"/>
      <c r="HYQ88" s="38"/>
      <c r="HYR88" s="38"/>
      <c r="HYS88" s="38"/>
      <c r="HYT88" s="38"/>
      <c r="HYU88" s="38"/>
      <c r="HYV88" s="38"/>
      <c r="HYW88" s="38"/>
      <c r="HYX88" s="38"/>
      <c r="HYY88" s="38"/>
      <c r="HYZ88" s="38"/>
      <c r="HZA88" s="38"/>
      <c r="HZB88" s="38"/>
      <c r="HZC88" s="38"/>
      <c r="HZD88" s="38"/>
      <c r="HZE88" s="38"/>
      <c r="HZF88" s="38"/>
      <c r="HZG88" s="38"/>
      <c r="HZH88" s="38"/>
      <c r="HZI88" s="38"/>
      <c r="HZJ88" s="38"/>
      <c r="HZK88" s="38"/>
      <c r="HZL88" s="38"/>
      <c r="HZM88" s="38"/>
      <c r="HZN88" s="38"/>
      <c r="HZO88" s="38"/>
      <c r="HZP88" s="38"/>
      <c r="HZQ88" s="38"/>
      <c r="HZR88" s="38"/>
      <c r="HZS88" s="38"/>
      <c r="HZT88" s="38"/>
      <c r="HZU88" s="38"/>
      <c r="HZV88" s="38"/>
      <c r="HZW88" s="38"/>
      <c r="HZX88" s="38"/>
      <c r="HZY88" s="38"/>
      <c r="HZZ88" s="38"/>
      <c r="IAA88" s="38"/>
      <c r="IAB88" s="38"/>
      <c r="IAC88" s="38"/>
      <c r="IAD88" s="38"/>
      <c r="IAE88" s="38"/>
      <c r="IAF88" s="38"/>
      <c r="IAG88" s="38"/>
      <c r="IAH88" s="38"/>
      <c r="IAI88" s="38"/>
      <c r="IAJ88" s="38"/>
      <c r="IAK88" s="38"/>
      <c r="IAL88" s="38"/>
      <c r="IAM88" s="38"/>
      <c r="IAN88" s="38"/>
      <c r="IAO88" s="38"/>
      <c r="IAP88" s="38"/>
      <c r="IAQ88" s="38"/>
      <c r="IAR88" s="38"/>
      <c r="IAS88" s="38"/>
      <c r="IAT88" s="38"/>
      <c r="IAU88" s="38"/>
      <c r="IAV88" s="38"/>
      <c r="IAW88" s="38"/>
      <c r="IAX88" s="38"/>
      <c r="IAY88" s="38"/>
      <c r="IAZ88" s="38"/>
      <c r="IBA88" s="38"/>
      <c r="IBB88" s="38"/>
      <c r="IBC88" s="38"/>
      <c r="IBD88" s="38"/>
      <c r="IBE88" s="38"/>
      <c r="IBF88" s="38"/>
      <c r="IBG88" s="38"/>
      <c r="IBH88" s="38"/>
      <c r="IBI88" s="38"/>
      <c r="IBJ88" s="38"/>
      <c r="IBK88" s="38"/>
      <c r="IBL88" s="38"/>
      <c r="IBM88" s="38"/>
      <c r="IBN88" s="38"/>
      <c r="IBO88" s="38"/>
      <c r="IBP88" s="38"/>
      <c r="IBQ88" s="38"/>
      <c r="IBR88" s="38"/>
      <c r="IBS88" s="38"/>
      <c r="IBT88" s="38"/>
      <c r="IBU88" s="38"/>
      <c r="IBV88" s="38"/>
      <c r="IBW88" s="38"/>
      <c r="IBX88" s="38"/>
      <c r="IBY88" s="38"/>
      <c r="IBZ88" s="38"/>
      <c r="ICA88" s="38"/>
      <c r="ICB88" s="38"/>
      <c r="ICC88" s="38"/>
      <c r="ICD88" s="38"/>
      <c r="ICE88" s="38"/>
      <c r="ICF88" s="38"/>
      <c r="ICG88" s="38"/>
      <c r="ICH88" s="38"/>
      <c r="ICI88" s="38"/>
      <c r="ICJ88" s="38"/>
      <c r="ICK88" s="38"/>
      <c r="ICL88" s="38"/>
      <c r="ICM88" s="38"/>
      <c r="ICN88" s="38"/>
      <c r="ICO88" s="38"/>
      <c r="ICP88" s="38"/>
      <c r="ICQ88" s="38"/>
      <c r="ICR88" s="38"/>
      <c r="ICS88" s="38"/>
      <c r="ICT88" s="38"/>
      <c r="ICU88" s="38"/>
      <c r="ICV88" s="38"/>
      <c r="ICW88" s="38"/>
      <c r="ICX88" s="38"/>
      <c r="ICY88" s="38"/>
      <c r="ICZ88" s="38"/>
      <c r="IDA88" s="38"/>
      <c r="IDB88" s="38"/>
      <c r="IDC88" s="38"/>
      <c r="IDD88" s="38"/>
      <c r="IDE88" s="38"/>
      <c r="IDF88" s="38"/>
      <c r="IDG88" s="38"/>
      <c r="IDH88" s="38"/>
      <c r="IDI88" s="38"/>
      <c r="IDJ88" s="38"/>
      <c r="IDK88" s="38"/>
      <c r="IDL88" s="38"/>
      <c r="IDM88" s="38"/>
      <c r="IDN88" s="38"/>
      <c r="IDO88" s="38"/>
      <c r="IDP88" s="38"/>
      <c r="IDQ88" s="38"/>
      <c r="IDR88" s="38"/>
      <c r="IDS88" s="38"/>
      <c r="IDT88" s="38"/>
      <c r="IDU88" s="38"/>
      <c r="IDV88" s="38"/>
      <c r="IDW88" s="38"/>
      <c r="IDX88" s="38"/>
      <c r="IDY88" s="38"/>
      <c r="IDZ88" s="38"/>
      <c r="IEA88" s="38"/>
      <c r="IEB88" s="38"/>
      <c r="IEC88" s="38"/>
      <c r="IED88" s="38"/>
      <c r="IEE88" s="38"/>
      <c r="IEF88" s="38"/>
      <c r="IEG88" s="38"/>
      <c r="IEH88" s="38"/>
      <c r="IEI88" s="38"/>
      <c r="IEJ88" s="38"/>
      <c r="IEK88" s="38"/>
      <c r="IEL88" s="38"/>
      <c r="IEM88" s="38"/>
      <c r="IEN88" s="38"/>
      <c r="IEO88" s="38"/>
      <c r="IEP88" s="38"/>
      <c r="IEQ88" s="38"/>
      <c r="IER88" s="38"/>
      <c r="IES88" s="38"/>
      <c r="IET88" s="38"/>
      <c r="IEU88" s="38"/>
      <c r="IEV88" s="38"/>
      <c r="IEW88" s="38"/>
      <c r="IEX88" s="38"/>
      <c r="IEY88" s="38"/>
      <c r="IEZ88" s="38"/>
      <c r="IFA88" s="38"/>
      <c r="IFB88" s="38"/>
      <c r="IFC88" s="38"/>
      <c r="IFD88" s="38"/>
      <c r="IFE88" s="38"/>
      <c r="IFF88" s="38"/>
      <c r="IFG88" s="38"/>
      <c r="IFH88" s="38"/>
      <c r="IFI88" s="38"/>
      <c r="IFJ88" s="38"/>
      <c r="IFK88" s="38"/>
      <c r="IFL88" s="38"/>
      <c r="IFM88" s="38"/>
      <c r="IFN88" s="38"/>
      <c r="IFO88" s="38"/>
      <c r="IFP88" s="38"/>
      <c r="IFQ88" s="38"/>
      <c r="IFR88" s="38"/>
      <c r="IFS88" s="38"/>
      <c r="IFT88" s="38"/>
      <c r="IFU88" s="38"/>
      <c r="IFV88" s="38"/>
      <c r="IFW88" s="38"/>
      <c r="IFX88" s="38"/>
      <c r="IFY88" s="38"/>
      <c r="IFZ88" s="38"/>
      <c r="IGA88" s="38"/>
      <c r="IGB88" s="38"/>
      <c r="IGC88" s="38"/>
      <c r="IGD88" s="38"/>
      <c r="IGE88" s="38"/>
      <c r="IGF88" s="38"/>
      <c r="IGG88" s="38"/>
      <c r="IGH88" s="38"/>
      <c r="IGI88" s="38"/>
      <c r="IGJ88" s="38"/>
      <c r="IGK88" s="38"/>
      <c r="IGL88" s="38"/>
      <c r="IGM88" s="38"/>
      <c r="IGN88" s="38"/>
      <c r="IGO88" s="38"/>
      <c r="IGP88" s="38"/>
      <c r="IGQ88" s="38"/>
      <c r="IGR88" s="38"/>
      <c r="IGS88" s="38"/>
      <c r="IGT88" s="38"/>
      <c r="IGU88" s="38"/>
      <c r="IGV88" s="38"/>
      <c r="IGW88" s="38"/>
      <c r="IGX88" s="38"/>
      <c r="IGY88" s="38"/>
      <c r="IGZ88" s="38"/>
      <c r="IHA88" s="38"/>
      <c r="IHB88" s="38"/>
      <c r="IHC88" s="38"/>
      <c r="IHD88" s="38"/>
      <c r="IHE88" s="38"/>
      <c r="IHF88" s="38"/>
      <c r="IHG88" s="38"/>
      <c r="IHH88" s="38"/>
      <c r="IHI88" s="38"/>
      <c r="IHJ88" s="38"/>
      <c r="IHK88" s="38"/>
      <c r="IHL88" s="38"/>
      <c r="IHM88" s="38"/>
      <c r="IHN88" s="38"/>
      <c r="IHO88" s="38"/>
      <c r="IHP88" s="38"/>
      <c r="IHQ88" s="38"/>
      <c r="IHR88" s="38"/>
      <c r="IHS88" s="38"/>
      <c r="IHT88" s="38"/>
      <c r="IHU88" s="38"/>
      <c r="IHV88" s="38"/>
      <c r="IHW88" s="38"/>
      <c r="IHX88" s="38"/>
      <c r="IHY88" s="38"/>
      <c r="IHZ88" s="38"/>
      <c r="IIA88" s="38"/>
      <c r="IIB88" s="38"/>
      <c r="IIC88" s="38"/>
      <c r="IID88" s="38"/>
      <c r="IIE88" s="38"/>
      <c r="IIF88" s="38"/>
      <c r="IIG88" s="38"/>
      <c r="IIH88" s="38"/>
      <c r="III88" s="38"/>
      <c r="IIJ88" s="38"/>
      <c r="IIK88" s="38"/>
      <c r="IIL88" s="38"/>
      <c r="IIM88" s="38"/>
      <c r="IIN88" s="38"/>
      <c r="IIO88" s="38"/>
      <c r="IIP88" s="38"/>
      <c r="IIQ88" s="38"/>
      <c r="IIR88" s="38"/>
      <c r="IIS88" s="38"/>
      <c r="IIT88" s="38"/>
      <c r="IIU88" s="38"/>
      <c r="IIV88" s="38"/>
      <c r="IIW88" s="38"/>
      <c r="IIX88" s="38"/>
      <c r="IIY88" s="38"/>
      <c r="IIZ88" s="38"/>
      <c r="IJA88" s="38"/>
      <c r="IJB88" s="38"/>
      <c r="IJC88" s="38"/>
      <c r="IJD88" s="38"/>
      <c r="IJE88" s="38"/>
      <c r="IJF88" s="38"/>
      <c r="IJG88" s="38"/>
      <c r="IJH88" s="38"/>
      <c r="IJI88" s="38"/>
      <c r="IJJ88" s="38"/>
      <c r="IJK88" s="38"/>
      <c r="IJL88" s="38"/>
      <c r="IJM88" s="38"/>
      <c r="IJN88" s="38"/>
      <c r="IJO88" s="38"/>
      <c r="IJP88" s="38"/>
      <c r="IJQ88" s="38"/>
      <c r="IJR88" s="38"/>
      <c r="IJS88" s="38"/>
      <c r="IJT88" s="38"/>
      <c r="IJU88" s="38"/>
      <c r="IJV88" s="38"/>
      <c r="IJW88" s="38"/>
      <c r="IJX88" s="38"/>
      <c r="IJY88" s="38"/>
      <c r="IJZ88" s="38"/>
      <c r="IKA88" s="38"/>
      <c r="IKB88" s="38"/>
      <c r="IKC88" s="38"/>
      <c r="IKD88" s="38"/>
      <c r="IKE88" s="38"/>
      <c r="IKF88" s="38"/>
      <c r="IKG88" s="38"/>
      <c r="IKH88" s="38"/>
      <c r="IKI88" s="38"/>
      <c r="IKJ88" s="38"/>
      <c r="IKK88" s="38"/>
      <c r="IKL88" s="38"/>
      <c r="IKM88" s="38"/>
      <c r="IKN88" s="38"/>
      <c r="IKO88" s="38"/>
      <c r="IKP88" s="38"/>
      <c r="IKQ88" s="38"/>
      <c r="IKR88" s="38"/>
      <c r="IKS88" s="38"/>
      <c r="IKT88" s="38"/>
      <c r="IKU88" s="38"/>
      <c r="IKV88" s="38"/>
      <c r="IKW88" s="38"/>
      <c r="IKX88" s="38"/>
      <c r="IKY88" s="38"/>
      <c r="IKZ88" s="38"/>
      <c r="ILA88" s="38"/>
      <c r="ILB88" s="38"/>
      <c r="ILC88" s="38"/>
      <c r="ILD88" s="38"/>
      <c r="ILE88" s="38"/>
      <c r="ILF88" s="38"/>
      <c r="ILG88" s="38"/>
      <c r="ILH88" s="38"/>
      <c r="ILI88" s="38"/>
      <c r="ILJ88" s="38"/>
      <c r="ILK88" s="38"/>
      <c r="ILL88" s="38"/>
      <c r="ILM88" s="38"/>
      <c r="ILN88" s="38"/>
      <c r="ILO88" s="38"/>
      <c r="ILP88" s="38"/>
      <c r="ILQ88" s="38"/>
      <c r="ILR88" s="38"/>
      <c r="ILS88" s="38"/>
      <c r="ILT88" s="38"/>
      <c r="ILU88" s="38"/>
      <c r="ILV88" s="38"/>
      <c r="ILW88" s="38"/>
      <c r="ILX88" s="38"/>
      <c r="ILY88" s="38"/>
      <c r="ILZ88" s="38"/>
      <c r="IMA88" s="38"/>
      <c r="IMB88" s="38"/>
      <c r="IMC88" s="38"/>
      <c r="IMD88" s="38"/>
      <c r="IME88" s="38"/>
      <c r="IMF88" s="38"/>
      <c r="IMG88" s="38"/>
      <c r="IMH88" s="38"/>
      <c r="IMI88" s="38"/>
      <c r="IMJ88" s="38"/>
      <c r="IMK88" s="38"/>
      <c r="IML88" s="38"/>
      <c r="IMM88" s="38"/>
      <c r="IMN88" s="38"/>
      <c r="IMO88" s="38"/>
      <c r="IMP88" s="38"/>
      <c r="IMQ88" s="38"/>
      <c r="IMR88" s="38"/>
      <c r="IMS88" s="38"/>
      <c r="IMT88" s="38"/>
      <c r="IMU88" s="38"/>
      <c r="IMV88" s="38"/>
      <c r="IMW88" s="38"/>
      <c r="IMX88" s="38"/>
      <c r="IMY88" s="38"/>
      <c r="IMZ88" s="38"/>
      <c r="INA88" s="38"/>
      <c r="INB88" s="38"/>
      <c r="INC88" s="38"/>
      <c r="IND88" s="38"/>
      <c r="INE88" s="38"/>
      <c r="INF88" s="38"/>
      <c r="ING88" s="38"/>
      <c r="INH88" s="38"/>
      <c r="INI88" s="38"/>
      <c r="INJ88" s="38"/>
      <c r="INK88" s="38"/>
      <c r="INL88" s="38"/>
      <c r="INM88" s="38"/>
      <c r="INN88" s="38"/>
      <c r="INO88" s="38"/>
      <c r="INP88" s="38"/>
      <c r="INQ88" s="38"/>
      <c r="INR88" s="38"/>
      <c r="INS88" s="38"/>
      <c r="INT88" s="38"/>
      <c r="INU88" s="38"/>
      <c r="INV88" s="38"/>
      <c r="INW88" s="38"/>
      <c r="INX88" s="38"/>
      <c r="INY88" s="38"/>
      <c r="INZ88" s="38"/>
      <c r="IOA88" s="38"/>
      <c r="IOB88" s="38"/>
      <c r="IOC88" s="38"/>
      <c r="IOD88" s="38"/>
      <c r="IOE88" s="38"/>
      <c r="IOF88" s="38"/>
      <c r="IOG88" s="38"/>
      <c r="IOH88" s="38"/>
      <c r="IOI88" s="38"/>
      <c r="IOJ88" s="38"/>
      <c r="IOK88" s="38"/>
      <c r="IOL88" s="38"/>
      <c r="IOM88" s="38"/>
      <c r="ION88" s="38"/>
      <c r="IOO88" s="38"/>
      <c r="IOP88" s="38"/>
      <c r="IOQ88" s="38"/>
      <c r="IOR88" s="38"/>
      <c r="IOS88" s="38"/>
      <c r="IOT88" s="38"/>
      <c r="IOU88" s="38"/>
      <c r="IOV88" s="38"/>
      <c r="IOW88" s="38"/>
      <c r="IOX88" s="38"/>
      <c r="IOY88" s="38"/>
      <c r="IOZ88" s="38"/>
      <c r="IPA88" s="38"/>
      <c r="IPB88" s="38"/>
      <c r="IPC88" s="38"/>
      <c r="IPD88" s="38"/>
      <c r="IPE88" s="38"/>
      <c r="IPF88" s="38"/>
      <c r="IPG88" s="38"/>
      <c r="IPH88" s="38"/>
      <c r="IPI88" s="38"/>
      <c r="IPJ88" s="38"/>
      <c r="IPK88" s="38"/>
      <c r="IPL88" s="38"/>
      <c r="IPM88" s="38"/>
      <c r="IPN88" s="38"/>
      <c r="IPO88" s="38"/>
      <c r="IPP88" s="38"/>
      <c r="IPQ88" s="38"/>
      <c r="IPR88" s="38"/>
      <c r="IPS88" s="38"/>
      <c r="IPT88" s="38"/>
      <c r="IPU88" s="38"/>
      <c r="IPV88" s="38"/>
      <c r="IPW88" s="38"/>
      <c r="IPX88" s="38"/>
      <c r="IPY88" s="38"/>
      <c r="IPZ88" s="38"/>
      <c r="IQA88" s="38"/>
      <c r="IQB88" s="38"/>
      <c r="IQC88" s="38"/>
      <c r="IQD88" s="38"/>
      <c r="IQE88" s="38"/>
      <c r="IQF88" s="38"/>
      <c r="IQG88" s="38"/>
      <c r="IQH88" s="38"/>
      <c r="IQI88" s="38"/>
      <c r="IQJ88" s="38"/>
      <c r="IQK88" s="38"/>
      <c r="IQL88" s="38"/>
      <c r="IQM88" s="38"/>
      <c r="IQN88" s="38"/>
      <c r="IQO88" s="38"/>
      <c r="IQP88" s="38"/>
      <c r="IQQ88" s="38"/>
      <c r="IQR88" s="38"/>
      <c r="IQS88" s="38"/>
      <c r="IQT88" s="38"/>
      <c r="IQU88" s="38"/>
      <c r="IQV88" s="38"/>
      <c r="IQW88" s="38"/>
      <c r="IQX88" s="38"/>
      <c r="IQY88" s="38"/>
      <c r="IQZ88" s="38"/>
      <c r="IRA88" s="38"/>
      <c r="IRB88" s="38"/>
      <c r="IRC88" s="38"/>
      <c r="IRD88" s="38"/>
      <c r="IRE88" s="38"/>
      <c r="IRF88" s="38"/>
      <c r="IRG88" s="38"/>
      <c r="IRH88" s="38"/>
      <c r="IRI88" s="38"/>
      <c r="IRJ88" s="38"/>
      <c r="IRK88" s="38"/>
      <c r="IRL88" s="38"/>
      <c r="IRM88" s="38"/>
      <c r="IRN88" s="38"/>
      <c r="IRO88" s="38"/>
      <c r="IRP88" s="38"/>
      <c r="IRQ88" s="38"/>
      <c r="IRR88" s="38"/>
      <c r="IRS88" s="38"/>
      <c r="IRT88" s="38"/>
      <c r="IRU88" s="38"/>
      <c r="IRV88" s="38"/>
      <c r="IRW88" s="38"/>
      <c r="IRX88" s="38"/>
      <c r="IRY88" s="38"/>
      <c r="IRZ88" s="38"/>
      <c r="ISA88" s="38"/>
      <c r="ISB88" s="38"/>
      <c r="ISC88" s="38"/>
      <c r="ISD88" s="38"/>
      <c r="ISE88" s="38"/>
      <c r="ISF88" s="38"/>
      <c r="ISG88" s="38"/>
      <c r="ISH88" s="38"/>
      <c r="ISI88" s="38"/>
      <c r="ISJ88" s="38"/>
      <c r="ISK88" s="38"/>
      <c r="ISL88" s="38"/>
      <c r="ISM88" s="38"/>
      <c r="ISN88" s="38"/>
      <c r="ISO88" s="38"/>
      <c r="ISP88" s="38"/>
      <c r="ISQ88" s="38"/>
      <c r="ISR88" s="38"/>
      <c r="ISS88" s="38"/>
      <c r="IST88" s="38"/>
      <c r="ISU88" s="38"/>
      <c r="ISV88" s="38"/>
      <c r="ISW88" s="38"/>
      <c r="ISX88" s="38"/>
      <c r="ISY88" s="38"/>
      <c r="ISZ88" s="38"/>
      <c r="ITA88" s="38"/>
      <c r="ITB88" s="38"/>
      <c r="ITC88" s="38"/>
      <c r="ITD88" s="38"/>
      <c r="ITE88" s="38"/>
      <c r="ITF88" s="38"/>
      <c r="ITG88" s="38"/>
      <c r="ITH88" s="38"/>
      <c r="ITI88" s="38"/>
      <c r="ITJ88" s="38"/>
      <c r="ITK88" s="38"/>
      <c r="ITL88" s="38"/>
      <c r="ITM88" s="38"/>
      <c r="ITN88" s="38"/>
      <c r="ITO88" s="38"/>
      <c r="ITP88" s="38"/>
      <c r="ITQ88" s="38"/>
      <c r="ITR88" s="38"/>
      <c r="ITS88" s="38"/>
      <c r="ITT88" s="38"/>
      <c r="ITU88" s="38"/>
      <c r="ITV88" s="38"/>
      <c r="ITW88" s="38"/>
      <c r="ITX88" s="38"/>
      <c r="ITY88" s="38"/>
      <c r="ITZ88" s="38"/>
      <c r="IUA88" s="38"/>
      <c r="IUB88" s="38"/>
      <c r="IUC88" s="38"/>
      <c r="IUD88" s="38"/>
      <c r="IUE88" s="38"/>
      <c r="IUF88" s="38"/>
      <c r="IUG88" s="38"/>
      <c r="IUH88" s="38"/>
      <c r="IUI88" s="38"/>
      <c r="IUJ88" s="38"/>
      <c r="IUK88" s="38"/>
      <c r="IUL88" s="38"/>
      <c r="IUM88" s="38"/>
      <c r="IUN88" s="38"/>
      <c r="IUO88" s="38"/>
      <c r="IUP88" s="38"/>
      <c r="IUQ88" s="38"/>
      <c r="IUR88" s="38"/>
      <c r="IUS88" s="38"/>
      <c r="IUT88" s="38"/>
      <c r="IUU88" s="38"/>
      <c r="IUV88" s="38"/>
      <c r="IUW88" s="38"/>
      <c r="IUX88" s="38"/>
      <c r="IUY88" s="38"/>
      <c r="IUZ88" s="38"/>
      <c r="IVA88" s="38"/>
      <c r="IVB88" s="38"/>
      <c r="IVC88" s="38"/>
      <c r="IVD88" s="38"/>
      <c r="IVE88" s="38"/>
      <c r="IVF88" s="38"/>
      <c r="IVG88" s="38"/>
      <c r="IVH88" s="38"/>
      <c r="IVI88" s="38"/>
      <c r="IVJ88" s="38"/>
      <c r="IVK88" s="38"/>
      <c r="IVL88" s="38"/>
      <c r="IVM88" s="38"/>
      <c r="IVN88" s="38"/>
      <c r="IVO88" s="38"/>
      <c r="IVP88" s="38"/>
      <c r="IVQ88" s="38"/>
      <c r="IVR88" s="38"/>
      <c r="IVS88" s="38"/>
      <c r="IVT88" s="38"/>
      <c r="IVU88" s="38"/>
      <c r="IVV88" s="38"/>
      <c r="IVW88" s="38"/>
      <c r="IVX88" s="38"/>
      <c r="IVY88" s="38"/>
      <c r="IVZ88" s="38"/>
      <c r="IWA88" s="38"/>
      <c r="IWB88" s="38"/>
      <c r="IWC88" s="38"/>
      <c r="IWD88" s="38"/>
      <c r="IWE88" s="38"/>
      <c r="IWF88" s="38"/>
      <c r="IWG88" s="38"/>
      <c r="IWH88" s="38"/>
      <c r="IWI88" s="38"/>
      <c r="IWJ88" s="38"/>
      <c r="IWK88" s="38"/>
      <c r="IWL88" s="38"/>
      <c r="IWM88" s="38"/>
      <c r="IWN88" s="38"/>
      <c r="IWO88" s="38"/>
      <c r="IWP88" s="38"/>
      <c r="IWQ88" s="38"/>
      <c r="IWR88" s="38"/>
      <c r="IWS88" s="38"/>
      <c r="IWT88" s="38"/>
      <c r="IWU88" s="38"/>
      <c r="IWV88" s="38"/>
      <c r="IWW88" s="38"/>
      <c r="IWX88" s="38"/>
      <c r="IWY88" s="38"/>
      <c r="IWZ88" s="38"/>
      <c r="IXA88" s="38"/>
      <c r="IXB88" s="38"/>
      <c r="IXC88" s="38"/>
      <c r="IXD88" s="38"/>
      <c r="IXE88" s="38"/>
      <c r="IXF88" s="38"/>
      <c r="IXG88" s="38"/>
      <c r="IXH88" s="38"/>
      <c r="IXI88" s="38"/>
      <c r="IXJ88" s="38"/>
      <c r="IXK88" s="38"/>
      <c r="IXL88" s="38"/>
      <c r="IXM88" s="38"/>
      <c r="IXN88" s="38"/>
      <c r="IXO88" s="38"/>
      <c r="IXP88" s="38"/>
      <c r="IXQ88" s="38"/>
      <c r="IXR88" s="38"/>
      <c r="IXS88" s="38"/>
      <c r="IXT88" s="38"/>
      <c r="IXU88" s="38"/>
      <c r="IXV88" s="38"/>
      <c r="IXW88" s="38"/>
      <c r="IXX88" s="38"/>
      <c r="IXY88" s="38"/>
      <c r="IXZ88" s="38"/>
      <c r="IYA88" s="38"/>
      <c r="IYB88" s="38"/>
      <c r="IYC88" s="38"/>
      <c r="IYD88" s="38"/>
      <c r="IYE88" s="38"/>
      <c r="IYF88" s="38"/>
      <c r="IYG88" s="38"/>
      <c r="IYH88" s="38"/>
      <c r="IYI88" s="38"/>
      <c r="IYJ88" s="38"/>
      <c r="IYK88" s="38"/>
      <c r="IYL88" s="38"/>
      <c r="IYM88" s="38"/>
      <c r="IYN88" s="38"/>
      <c r="IYO88" s="38"/>
      <c r="IYP88" s="38"/>
      <c r="IYQ88" s="38"/>
      <c r="IYR88" s="38"/>
      <c r="IYS88" s="38"/>
      <c r="IYT88" s="38"/>
      <c r="IYU88" s="38"/>
      <c r="IYV88" s="38"/>
      <c r="IYW88" s="38"/>
      <c r="IYX88" s="38"/>
      <c r="IYY88" s="38"/>
      <c r="IYZ88" s="38"/>
      <c r="IZA88" s="38"/>
      <c r="IZB88" s="38"/>
      <c r="IZC88" s="38"/>
      <c r="IZD88" s="38"/>
      <c r="IZE88" s="38"/>
      <c r="IZF88" s="38"/>
      <c r="IZG88" s="38"/>
      <c r="IZH88" s="38"/>
      <c r="IZI88" s="38"/>
      <c r="IZJ88" s="38"/>
      <c r="IZK88" s="38"/>
      <c r="IZL88" s="38"/>
      <c r="IZM88" s="38"/>
      <c r="IZN88" s="38"/>
      <c r="IZO88" s="38"/>
      <c r="IZP88" s="38"/>
      <c r="IZQ88" s="38"/>
      <c r="IZR88" s="38"/>
      <c r="IZS88" s="38"/>
      <c r="IZT88" s="38"/>
      <c r="IZU88" s="38"/>
      <c r="IZV88" s="38"/>
      <c r="IZW88" s="38"/>
      <c r="IZX88" s="38"/>
      <c r="IZY88" s="38"/>
      <c r="IZZ88" s="38"/>
      <c r="JAA88" s="38"/>
      <c r="JAB88" s="38"/>
      <c r="JAC88" s="38"/>
      <c r="JAD88" s="38"/>
      <c r="JAE88" s="38"/>
      <c r="JAF88" s="38"/>
      <c r="JAG88" s="38"/>
      <c r="JAH88" s="38"/>
      <c r="JAI88" s="38"/>
      <c r="JAJ88" s="38"/>
      <c r="JAK88" s="38"/>
      <c r="JAL88" s="38"/>
      <c r="JAM88" s="38"/>
      <c r="JAN88" s="38"/>
      <c r="JAO88" s="38"/>
      <c r="JAP88" s="38"/>
      <c r="JAQ88" s="38"/>
      <c r="JAR88" s="38"/>
      <c r="JAS88" s="38"/>
      <c r="JAT88" s="38"/>
      <c r="JAU88" s="38"/>
      <c r="JAV88" s="38"/>
      <c r="JAW88" s="38"/>
      <c r="JAX88" s="38"/>
      <c r="JAY88" s="38"/>
      <c r="JAZ88" s="38"/>
      <c r="JBA88" s="38"/>
      <c r="JBB88" s="38"/>
      <c r="JBC88" s="38"/>
      <c r="JBD88" s="38"/>
      <c r="JBE88" s="38"/>
      <c r="JBF88" s="38"/>
      <c r="JBG88" s="38"/>
      <c r="JBH88" s="38"/>
      <c r="JBI88" s="38"/>
      <c r="JBJ88" s="38"/>
      <c r="JBK88" s="38"/>
      <c r="JBL88" s="38"/>
      <c r="JBM88" s="38"/>
      <c r="JBN88" s="38"/>
      <c r="JBO88" s="38"/>
      <c r="JBP88" s="38"/>
      <c r="JBQ88" s="38"/>
      <c r="JBR88" s="38"/>
      <c r="JBS88" s="38"/>
      <c r="JBT88" s="38"/>
      <c r="JBU88" s="38"/>
      <c r="JBV88" s="38"/>
      <c r="JBW88" s="38"/>
      <c r="JBX88" s="38"/>
      <c r="JBY88" s="38"/>
      <c r="JBZ88" s="38"/>
      <c r="JCA88" s="38"/>
      <c r="JCB88" s="38"/>
      <c r="JCC88" s="38"/>
      <c r="JCD88" s="38"/>
      <c r="JCE88" s="38"/>
      <c r="JCF88" s="38"/>
      <c r="JCG88" s="38"/>
      <c r="JCH88" s="38"/>
      <c r="JCI88" s="38"/>
      <c r="JCJ88" s="38"/>
      <c r="JCK88" s="38"/>
      <c r="JCL88" s="38"/>
      <c r="JCM88" s="38"/>
      <c r="JCN88" s="38"/>
      <c r="JCO88" s="38"/>
      <c r="JCP88" s="38"/>
      <c r="JCQ88" s="38"/>
      <c r="JCR88" s="38"/>
      <c r="JCS88" s="38"/>
      <c r="JCT88" s="38"/>
      <c r="JCU88" s="38"/>
      <c r="JCV88" s="38"/>
      <c r="JCW88" s="38"/>
      <c r="JCX88" s="38"/>
      <c r="JCY88" s="38"/>
      <c r="JCZ88" s="38"/>
      <c r="JDA88" s="38"/>
      <c r="JDB88" s="38"/>
      <c r="JDC88" s="38"/>
      <c r="JDD88" s="38"/>
      <c r="JDE88" s="38"/>
      <c r="JDF88" s="38"/>
      <c r="JDG88" s="38"/>
      <c r="JDH88" s="38"/>
      <c r="JDI88" s="38"/>
      <c r="JDJ88" s="38"/>
      <c r="JDK88" s="38"/>
      <c r="JDL88" s="38"/>
      <c r="JDM88" s="38"/>
      <c r="JDN88" s="38"/>
      <c r="JDO88" s="38"/>
      <c r="JDP88" s="38"/>
      <c r="JDQ88" s="38"/>
      <c r="JDR88" s="38"/>
      <c r="JDS88" s="38"/>
      <c r="JDT88" s="38"/>
      <c r="JDU88" s="38"/>
      <c r="JDV88" s="38"/>
      <c r="JDW88" s="38"/>
      <c r="JDX88" s="38"/>
      <c r="JDY88" s="38"/>
      <c r="JDZ88" s="38"/>
      <c r="JEA88" s="38"/>
      <c r="JEB88" s="38"/>
      <c r="JEC88" s="38"/>
      <c r="JED88" s="38"/>
      <c r="JEE88" s="38"/>
      <c r="JEF88" s="38"/>
      <c r="JEG88" s="38"/>
      <c r="JEH88" s="38"/>
      <c r="JEI88" s="38"/>
      <c r="JEJ88" s="38"/>
      <c r="JEK88" s="38"/>
      <c r="JEL88" s="38"/>
      <c r="JEM88" s="38"/>
      <c r="JEN88" s="38"/>
      <c r="JEO88" s="38"/>
      <c r="JEP88" s="38"/>
      <c r="JEQ88" s="38"/>
      <c r="JER88" s="38"/>
      <c r="JES88" s="38"/>
      <c r="JET88" s="38"/>
      <c r="JEU88" s="38"/>
      <c r="JEV88" s="38"/>
      <c r="JEW88" s="38"/>
      <c r="JEX88" s="38"/>
      <c r="JEY88" s="38"/>
      <c r="JEZ88" s="38"/>
      <c r="JFA88" s="38"/>
      <c r="JFB88" s="38"/>
      <c r="JFC88" s="38"/>
      <c r="JFD88" s="38"/>
      <c r="JFE88" s="38"/>
      <c r="JFF88" s="38"/>
      <c r="JFG88" s="38"/>
      <c r="JFH88" s="38"/>
      <c r="JFI88" s="38"/>
      <c r="JFJ88" s="38"/>
      <c r="JFK88" s="38"/>
      <c r="JFL88" s="38"/>
      <c r="JFM88" s="38"/>
      <c r="JFN88" s="38"/>
      <c r="JFO88" s="38"/>
      <c r="JFP88" s="38"/>
      <c r="JFQ88" s="38"/>
      <c r="JFR88" s="38"/>
      <c r="JFS88" s="38"/>
      <c r="JFT88" s="38"/>
      <c r="JFU88" s="38"/>
      <c r="JFV88" s="38"/>
      <c r="JFW88" s="38"/>
      <c r="JFX88" s="38"/>
      <c r="JFY88" s="38"/>
      <c r="JFZ88" s="38"/>
      <c r="JGA88" s="38"/>
      <c r="JGB88" s="38"/>
      <c r="JGC88" s="38"/>
      <c r="JGD88" s="38"/>
      <c r="JGE88" s="38"/>
      <c r="JGF88" s="38"/>
      <c r="JGG88" s="38"/>
      <c r="JGH88" s="38"/>
      <c r="JGI88" s="38"/>
      <c r="JGJ88" s="38"/>
      <c r="JGK88" s="38"/>
      <c r="JGL88" s="38"/>
      <c r="JGM88" s="38"/>
      <c r="JGN88" s="38"/>
      <c r="JGO88" s="38"/>
      <c r="JGP88" s="38"/>
      <c r="JGQ88" s="38"/>
      <c r="JGR88" s="38"/>
      <c r="JGS88" s="38"/>
      <c r="JGT88" s="38"/>
      <c r="JGU88" s="38"/>
      <c r="JGV88" s="38"/>
      <c r="JGW88" s="38"/>
      <c r="JGX88" s="38"/>
      <c r="JGY88" s="38"/>
      <c r="JGZ88" s="38"/>
      <c r="JHA88" s="38"/>
      <c r="JHB88" s="38"/>
      <c r="JHC88" s="38"/>
      <c r="JHD88" s="38"/>
      <c r="JHE88" s="38"/>
      <c r="JHF88" s="38"/>
      <c r="JHG88" s="38"/>
      <c r="JHH88" s="38"/>
      <c r="JHI88" s="38"/>
      <c r="JHJ88" s="38"/>
      <c r="JHK88" s="38"/>
      <c r="JHL88" s="38"/>
      <c r="JHM88" s="38"/>
      <c r="JHN88" s="38"/>
      <c r="JHO88" s="38"/>
      <c r="JHP88" s="38"/>
      <c r="JHQ88" s="38"/>
      <c r="JHR88" s="38"/>
      <c r="JHS88" s="38"/>
      <c r="JHT88" s="38"/>
      <c r="JHU88" s="38"/>
      <c r="JHV88" s="38"/>
      <c r="JHW88" s="38"/>
      <c r="JHX88" s="38"/>
      <c r="JHY88" s="38"/>
      <c r="JHZ88" s="38"/>
      <c r="JIA88" s="38"/>
      <c r="JIB88" s="38"/>
      <c r="JIC88" s="38"/>
      <c r="JID88" s="38"/>
      <c r="JIE88" s="38"/>
      <c r="JIF88" s="38"/>
      <c r="JIG88" s="38"/>
      <c r="JIH88" s="38"/>
      <c r="JII88" s="38"/>
      <c r="JIJ88" s="38"/>
      <c r="JIK88" s="38"/>
      <c r="JIL88" s="38"/>
      <c r="JIM88" s="38"/>
      <c r="JIN88" s="38"/>
      <c r="JIO88" s="38"/>
      <c r="JIP88" s="38"/>
      <c r="JIQ88" s="38"/>
      <c r="JIR88" s="38"/>
      <c r="JIS88" s="38"/>
      <c r="JIT88" s="38"/>
      <c r="JIU88" s="38"/>
      <c r="JIV88" s="38"/>
      <c r="JIW88" s="38"/>
      <c r="JIX88" s="38"/>
      <c r="JIY88" s="38"/>
      <c r="JIZ88" s="38"/>
      <c r="JJA88" s="38"/>
      <c r="JJB88" s="38"/>
      <c r="JJC88" s="38"/>
      <c r="JJD88" s="38"/>
      <c r="JJE88" s="38"/>
      <c r="JJF88" s="38"/>
      <c r="JJG88" s="38"/>
      <c r="JJH88" s="38"/>
      <c r="JJI88" s="38"/>
      <c r="JJJ88" s="38"/>
      <c r="JJK88" s="38"/>
      <c r="JJL88" s="38"/>
      <c r="JJM88" s="38"/>
      <c r="JJN88" s="38"/>
      <c r="JJO88" s="38"/>
      <c r="JJP88" s="38"/>
      <c r="JJQ88" s="38"/>
      <c r="JJR88" s="38"/>
      <c r="JJS88" s="38"/>
      <c r="JJT88" s="38"/>
      <c r="JJU88" s="38"/>
      <c r="JJV88" s="38"/>
      <c r="JJW88" s="38"/>
      <c r="JJX88" s="38"/>
      <c r="JJY88" s="38"/>
      <c r="JJZ88" s="38"/>
      <c r="JKA88" s="38"/>
      <c r="JKB88" s="38"/>
      <c r="JKC88" s="38"/>
      <c r="JKD88" s="38"/>
      <c r="JKE88" s="38"/>
      <c r="JKF88" s="38"/>
      <c r="JKG88" s="38"/>
      <c r="JKH88" s="38"/>
      <c r="JKI88" s="38"/>
      <c r="JKJ88" s="38"/>
      <c r="JKK88" s="38"/>
      <c r="JKL88" s="38"/>
      <c r="JKM88" s="38"/>
      <c r="JKN88" s="38"/>
      <c r="JKO88" s="38"/>
      <c r="JKP88" s="38"/>
      <c r="JKQ88" s="38"/>
      <c r="JKR88" s="38"/>
      <c r="JKS88" s="38"/>
      <c r="JKT88" s="38"/>
      <c r="JKU88" s="38"/>
      <c r="JKV88" s="38"/>
      <c r="JKW88" s="38"/>
      <c r="JKX88" s="38"/>
      <c r="JKY88" s="38"/>
      <c r="JKZ88" s="38"/>
      <c r="JLA88" s="38"/>
      <c r="JLB88" s="38"/>
      <c r="JLC88" s="38"/>
      <c r="JLD88" s="38"/>
      <c r="JLE88" s="38"/>
      <c r="JLF88" s="38"/>
      <c r="JLG88" s="38"/>
      <c r="JLH88" s="38"/>
      <c r="JLI88" s="38"/>
      <c r="JLJ88" s="38"/>
      <c r="JLK88" s="38"/>
      <c r="JLL88" s="38"/>
      <c r="JLM88" s="38"/>
      <c r="JLN88" s="38"/>
      <c r="JLO88" s="38"/>
      <c r="JLP88" s="38"/>
      <c r="JLQ88" s="38"/>
      <c r="JLR88" s="38"/>
      <c r="JLS88" s="38"/>
      <c r="JLT88" s="38"/>
      <c r="JLU88" s="38"/>
      <c r="JLV88" s="38"/>
      <c r="JLW88" s="38"/>
      <c r="JLX88" s="38"/>
      <c r="JLY88" s="38"/>
      <c r="JLZ88" s="38"/>
      <c r="JMA88" s="38"/>
      <c r="JMB88" s="38"/>
      <c r="JMC88" s="38"/>
      <c r="JMD88" s="38"/>
      <c r="JME88" s="38"/>
      <c r="JMF88" s="38"/>
      <c r="JMG88" s="38"/>
      <c r="JMH88" s="38"/>
      <c r="JMI88" s="38"/>
      <c r="JMJ88" s="38"/>
      <c r="JMK88" s="38"/>
      <c r="JML88" s="38"/>
      <c r="JMM88" s="38"/>
      <c r="JMN88" s="38"/>
      <c r="JMO88" s="38"/>
      <c r="JMP88" s="38"/>
      <c r="JMQ88" s="38"/>
      <c r="JMR88" s="38"/>
      <c r="JMS88" s="38"/>
      <c r="JMT88" s="38"/>
      <c r="JMU88" s="38"/>
      <c r="JMV88" s="38"/>
      <c r="JMW88" s="38"/>
      <c r="JMX88" s="38"/>
      <c r="JMY88" s="38"/>
      <c r="JMZ88" s="38"/>
      <c r="JNA88" s="38"/>
      <c r="JNB88" s="38"/>
      <c r="JNC88" s="38"/>
      <c r="JND88" s="38"/>
      <c r="JNE88" s="38"/>
      <c r="JNF88" s="38"/>
      <c r="JNG88" s="38"/>
      <c r="JNH88" s="38"/>
      <c r="JNI88" s="38"/>
      <c r="JNJ88" s="38"/>
      <c r="JNK88" s="38"/>
      <c r="JNL88" s="38"/>
      <c r="JNM88" s="38"/>
      <c r="JNN88" s="38"/>
      <c r="JNO88" s="38"/>
      <c r="JNP88" s="38"/>
      <c r="JNQ88" s="38"/>
      <c r="JNR88" s="38"/>
      <c r="JNS88" s="38"/>
      <c r="JNT88" s="38"/>
      <c r="JNU88" s="38"/>
      <c r="JNV88" s="38"/>
      <c r="JNW88" s="38"/>
      <c r="JNX88" s="38"/>
      <c r="JNY88" s="38"/>
      <c r="JNZ88" s="38"/>
      <c r="JOA88" s="38"/>
      <c r="JOB88" s="38"/>
      <c r="JOC88" s="38"/>
      <c r="JOD88" s="38"/>
      <c r="JOE88" s="38"/>
      <c r="JOF88" s="38"/>
      <c r="JOG88" s="38"/>
      <c r="JOH88" s="38"/>
      <c r="JOI88" s="38"/>
      <c r="JOJ88" s="38"/>
      <c r="JOK88" s="38"/>
      <c r="JOL88" s="38"/>
      <c r="JOM88" s="38"/>
      <c r="JON88" s="38"/>
      <c r="JOO88" s="38"/>
      <c r="JOP88" s="38"/>
      <c r="JOQ88" s="38"/>
      <c r="JOR88" s="38"/>
      <c r="JOS88" s="38"/>
      <c r="JOT88" s="38"/>
      <c r="JOU88" s="38"/>
      <c r="JOV88" s="38"/>
      <c r="JOW88" s="38"/>
      <c r="JOX88" s="38"/>
      <c r="JOY88" s="38"/>
      <c r="JOZ88" s="38"/>
      <c r="JPA88" s="38"/>
      <c r="JPB88" s="38"/>
      <c r="JPC88" s="38"/>
      <c r="JPD88" s="38"/>
      <c r="JPE88" s="38"/>
      <c r="JPF88" s="38"/>
      <c r="JPG88" s="38"/>
      <c r="JPH88" s="38"/>
      <c r="JPI88" s="38"/>
      <c r="JPJ88" s="38"/>
      <c r="JPK88" s="38"/>
      <c r="JPL88" s="38"/>
      <c r="JPM88" s="38"/>
      <c r="JPN88" s="38"/>
      <c r="JPO88" s="38"/>
      <c r="JPP88" s="38"/>
      <c r="JPQ88" s="38"/>
      <c r="JPR88" s="38"/>
      <c r="JPS88" s="38"/>
      <c r="JPT88" s="38"/>
      <c r="JPU88" s="38"/>
      <c r="JPV88" s="38"/>
      <c r="JPW88" s="38"/>
      <c r="JPX88" s="38"/>
      <c r="JPY88" s="38"/>
      <c r="JPZ88" s="38"/>
      <c r="JQA88" s="38"/>
      <c r="JQB88" s="38"/>
      <c r="JQC88" s="38"/>
      <c r="JQD88" s="38"/>
      <c r="JQE88" s="38"/>
      <c r="JQF88" s="38"/>
      <c r="JQG88" s="38"/>
      <c r="JQH88" s="38"/>
      <c r="JQI88" s="38"/>
      <c r="JQJ88" s="38"/>
      <c r="JQK88" s="38"/>
      <c r="JQL88" s="38"/>
      <c r="JQM88" s="38"/>
      <c r="JQN88" s="38"/>
      <c r="JQO88" s="38"/>
      <c r="JQP88" s="38"/>
      <c r="JQQ88" s="38"/>
      <c r="JQR88" s="38"/>
      <c r="JQS88" s="38"/>
      <c r="JQT88" s="38"/>
      <c r="JQU88" s="38"/>
      <c r="JQV88" s="38"/>
      <c r="JQW88" s="38"/>
      <c r="JQX88" s="38"/>
      <c r="JQY88" s="38"/>
      <c r="JQZ88" s="38"/>
      <c r="JRA88" s="38"/>
      <c r="JRB88" s="38"/>
      <c r="JRC88" s="38"/>
      <c r="JRD88" s="38"/>
      <c r="JRE88" s="38"/>
      <c r="JRF88" s="38"/>
      <c r="JRG88" s="38"/>
      <c r="JRH88" s="38"/>
      <c r="JRI88" s="38"/>
      <c r="JRJ88" s="38"/>
      <c r="JRK88" s="38"/>
      <c r="JRL88" s="38"/>
      <c r="JRM88" s="38"/>
      <c r="JRN88" s="38"/>
      <c r="JRO88" s="38"/>
      <c r="JRP88" s="38"/>
      <c r="JRQ88" s="38"/>
      <c r="JRR88" s="38"/>
      <c r="JRS88" s="38"/>
      <c r="JRT88" s="38"/>
      <c r="JRU88" s="38"/>
      <c r="JRV88" s="38"/>
      <c r="JRW88" s="38"/>
      <c r="JRX88" s="38"/>
      <c r="JRY88" s="38"/>
      <c r="JRZ88" s="38"/>
      <c r="JSA88" s="38"/>
      <c r="JSB88" s="38"/>
      <c r="JSC88" s="38"/>
      <c r="JSD88" s="38"/>
      <c r="JSE88" s="38"/>
      <c r="JSF88" s="38"/>
      <c r="JSG88" s="38"/>
      <c r="JSH88" s="38"/>
      <c r="JSI88" s="38"/>
      <c r="JSJ88" s="38"/>
      <c r="JSK88" s="38"/>
      <c r="JSL88" s="38"/>
      <c r="JSM88" s="38"/>
      <c r="JSN88" s="38"/>
      <c r="JSO88" s="38"/>
      <c r="JSP88" s="38"/>
      <c r="JSQ88" s="38"/>
      <c r="JSR88" s="38"/>
      <c r="JSS88" s="38"/>
      <c r="JST88" s="38"/>
      <c r="JSU88" s="38"/>
      <c r="JSV88" s="38"/>
      <c r="JSW88" s="38"/>
      <c r="JSX88" s="38"/>
      <c r="JSY88" s="38"/>
      <c r="JSZ88" s="38"/>
      <c r="JTA88" s="38"/>
      <c r="JTB88" s="38"/>
      <c r="JTC88" s="38"/>
      <c r="JTD88" s="38"/>
      <c r="JTE88" s="38"/>
      <c r="JTF88" s="38"/>
      <c r="JTG88" s="38"/>
      <c r="JTH88" s="38"/>
      <c r="JTI88" s="38"/>
      <c r="JTJ88" s="38"/>
      <c r="JTK88" s="38"/>
      <c r="JTL88" s="38"/>
      <c r="JTM88" s="38"/>
      <c r="JTN88" s="38"/>
      <c r="JTO88" s="38"/>
      <c r="JTP88" s="38"/>
      <c r="JTQ88" s="38"/>
      <c r="JTR88" s="38"/>
      <c r="JTS88" s="38"/>
      <c r="JTT88" s="38"/>
      <c r="JTU88" s="38"/>
      <c r="JTV88" s="38"/>
      <c r="JTW88" s="38"/>
      <c r="JTX88" s="38"/>
      <c r="JTY88" s="38"/>
      <c r="JTZ88" s="38"/>
      <c r="JUA88" s="38"/>
      <c r="JUB88" s="38"/>
      <c r="JUC88" s="38"/>
      <c r="JUD88" s="38"/>
      <c r="JUE88" s="38"/>
      <c r="JUF88" s="38"/>
      <c r="JUG88" s="38"/>
      <c r="JUH88" s="38"/>
      <c r="JUI88" s="38"/>
      <c r="JUJ88" s="38"/>
      <c r="JUK88" s="38"/>
      <c r="JUL88" s="38"/>
      <c r="JUM88" s="38"/>
      <c r="JUN88" s="38"/>
      <c r="JUO88" s="38"/>
      <c r="JUP88" s="38"/>
      <c r="JUQ88" s="38"/>
      <c r="JUR88" s="38"/>
      <c r="JUS88" s="38"/>
      <c r="JUT88" s="38"/>
      <c r="JUU88" s="38"/>
      <c r="JUV88" s="38"/>
      <c r="JUW88" s="38"/>
      <c r="JUX88" s="38"/>
      <c r="JUY88" s="38"/>
      <c r="JUZ88" s="38"/>
      <c r="JVA88" s="38"/>
      <c r="JVB88" s="38"/>
      <c r="JVC88" s="38"/>
      <c r="JVD88" s="38"/>
      <c r="JVE88" s="38"/>
      <c r="JVF88" s="38"/>
      <c r="JVG88" s="38"/>
      <c r="JVH88" s="38"/>
      <c r="JVI88" s="38"/>
      <c r="JVJ88" s="38"/>
      <c r="JVK88" s="38"/>
      <c r="JVL88" s="38"/>
      <c r="JVM88" s="38"/>
      <c r="JVN88" s="38"/>
      <c r="JVO88" s="38"/>
      <c r="JVP88" s="38"/>
      <c r="JVQ88" s="38"/>
      <c r="JVR88" s="38"/>
      <c r="JVS88" s="38"/>
      <c r="JVT88" s="38"/>
      <c r="JVU88" s="38"/>
      <c r="JVV88" s="38"/>
      <c r="JVW88" s="38"/>
      <c r="JVX88" s="38"/>
      <c r="JVY88" s="38"/>
      <c r="JVZ88" s="38"/>
      <c r="JWA88" s="38"/>
      <c r="JWB88" s="38"/>
      <c r="JWC88" s="38"/>
      <c r="JWD88" s="38"/>
      <c r="JWE88" s="38"/>
      <c r="JWF88" s="38"/>
      <c r="JWG88" s="38"/>
      <c r="JWH88" s="38"/>
      <c r="JWI88" s="38"/>
      <c r="JWJ88" s="38"/>
      <c r="JWK88" s="38"/>
      <c r="JWL88" s="38"/>
      <c r="JWM88" s="38"/>
      <c r="JWN88" s="38"/>
      <c r="JWO88" s="38"/>
      <c r="JWP88" s="38"/>
      <c r="JWQ88" s="38"/>
      <c r="JWR88" s="38"/>
      <c r="JWS88" s="38"/>
      <c r="JWT88" s="38"/>
      <c r="JWU88" s="38"/>
      <c r="JWV88" s="38"/>
      <c r="JWW88" s="38"/>
      <c r="JWX88" s="38"/>
      <c r="JWY88" s="38"/>
      <c r="JWZ88" s="38"/>
      <c r="JXA88" s="38"/>
      <c r="JXB88" s="38"/>
      <c r="JXC88" s="38"/>
      <c r="JXD88" s="38"/>
      <c r="JXE88" s="38"/>
      <c r="JXF88" s="38"/>
      <c r="JXG88" s="38"/>
      <c r="JXH88" s="38"/>
      <c r="JXI88" s="38"/>
      <c r="JXJ88" s="38"/>
      <c r="JXK88" s="38"/>
      <c r="JXL88" s="38"/>
      <c r="JXM88" s="38"/>
      <c r="JXN88" s="38"/>
      <c r="JXO88" s="38"/>
      <c r="JXP88" s="38"/>
      <c r="JXQ88" s="38"/>
      <c r="JXR88" s="38"/>
      <c r="JXS88" s="38"/>
      <c r="JXT88" s="38"/>
      <c r="JXU88" s="38"/>
      <c r="JXV88" s="38"/>
      <c r="JXW88" s="38"/>
      <c r="JXX88" s="38"/>
      <c r="JXY88" s="38"/>
      <c r="JXZ88" s="38"/>
      <c r="JYA88" s="38"/>
      <c r="JYB88" s="38"/>
      <c r="JYC88" s="38"/>
      <c r="JYD88" s="38"/>
      <c r="JYE88" s="38"/>
      <c r="JYF88" s="38"/>
      <c r="JYG88" s="38"/>
      <c r="JYH88" s="38"/>
      <c r="JYI88" s="38"/>
      <c r="JYJ88" s="38"/>
      <c r="JYK88" s="38"/>
      <c r="JYL88" s="38"/>
      <c r="JYM88" s="38"/>
      <c r="JYN88" s="38"/>
      <c r="JYO88" s="38"/>
      <c r="JYP88" s="38"/>
      <c r="JYQ88" s="38"/>
      <c r="JYR88" s="38"/>
      <c r="JYS88" s="38"/>
      <c r="JYT88" s="38"/>
      <c r="JYU88" s="38"/>
      <c r="JYV88" s="38"/>
      <c r="JYW88" s="38"/>
      <c r="JYX88" s="38"/>
      <c r="JYY88" s="38"/>
      <c r="JYZ88" s="38"/>
      <c r="JZA88" s="38"/>
      <c r="JZB88" s="38"/>
      <c r="JZC88" s="38"/>
      <c r="JZD88" s="38"/>
      <c r="JZE88" s="38"/>
      <c r="JZF88" s="38"/>
      <c r="JZG88" s="38"/>
      <c r="JZH88" s="38"/>
      <c r="JZI88" s="38"/>
      <c r="JZJ88" s="38"/>
      <c r="JZK88" s="38"/>
      <c r="JZL88" s="38"/>
      <c r="JZM88" s="38"/>
      <c r="JZN88" s="38"/>
      <c r="JZO88" s="38"/>
      <c r="JZP88" s="38"/>
      <c r="JZQ88" s="38"/>
      <c r="JZR88" s="38"/>
      <c r="JZS88" s="38"/>
      <c r="JZT88" s="38"/>
      <c r="JZU88" s="38"/>
      <c r="JZV88" s="38"/>
      <c r="JZW88" s="38"/>
      <c r="JZX88" s="38"/>
      <c r="JZY88" s="38"/>
      <c r="JZZ88" s="38"/>
      <c r="KAA88" s="38"/>
      <c r="KAB88" s="38"/>
      <c r="KAC88" s="38"/>
      <c r="KAD88" s="38"/>
      <c r="KAE88" s="38"/>
      <c r="KAF88" s="38"/>
      <c r="KAG88" s="38"/>
      <c r="KAH88" s="38"/>
      <c r="KAI88" s="38"/>
      <c r="KAJ88" s="38"/>
      <c r="KAK88" s="38"/>
      <c r="KAL88" s="38"/>
      <c r="KAM88" s="38"/>
      <c r="KAN88" s="38"/>
      <c r="KAO88" s="38"/>
      <c r="KAP88" s="38"/>
      <c r="KAQ88" s="38"/>
      <c r="KAR88" s="38"/>
      <c r="KAS88" s="38"/>
      <c r="KAT88" s="38"/>
      <c r="KAU88" s="38"/>
      <c r="KAV88" s="38"/>
      <c r="KAW88" s="38"/>
      <c r="KAX88" s="38"/>
      <c r="KAY88" s="38"/>
      <c r="KAZ88" s="38"/>
      <c r="KBA88" s="38"/>
      <c r="KBB88" s="38"/>
      <c r="KBC88" s="38"/>
      <c r="KBD88" s="38"/>
      <c r="KBE88" s="38"/>
      <c r="KBF88" s="38"/>
      <c r="KBG88" s="38"/>
      <c r="KBH88" s="38"/>
      <c r="KBI88" s="38"/>
      <c r="KBJ88" s="38"/>
      <c r="KBK88" s="38"/>
      <c r="KBL88" s="38"/>
      <c r="KBM88" s="38"/>
      <c r="KBN88" s="38"/>
      <c r="KBO88" s="38"/>
      <c r="KBP88" s="38"/>
      <c r="KBQ88" s="38"/>
      <c r="KBR88" s="38"/>
      <c r="KBS88" s="38"/>
      <c r="KBT88" s="38"/>
      <c r="KBU88" s="38"/>
      <c r="KBV88" s="38"/>
      <c r="KBW88" s="38"/>
      <c r="KBX88" s="38"/>
      <c r="KBY88" s="38"/>
      <c r="KBZ88" s="38"/>
      <c r="KCA88" s="38"/>
      <c r="KCB88" s="38"/>
      <c r="KCC88" s="38"/>
      <c r="KCD88" s="38"/>
      <c r="KCE88" s="38"/>
      <c r="KCF88" s="38"/>
      <c r="KCG88" s="38"/>
      <c r="KCH88" s="38"/>
      <c r="KCI88" s="38"/>
      <c r="KCJ88" s="38"/>
      <c r="KCK88" s="38"/>
      <c r="KCL88" s="38"/>
      <c r="KCM88" s="38"/>
      <c r="KCN88" s="38"/>
      <c r="KCO88" s="38"/>
      <c r="KCP88" s="38"/>
      <c r="KCQ88" s="38"/>
      <c r="KCR88" s="38"/>
      <c r="KCS88" s="38"/>
      <c r="KCT88" s="38"/>
      <c r="KCU88" s="38"/>
      <c r="KCV88" s="38"/>
      <c r="KCW88" s="38"/>
      <c r="KCX88" s="38"/>
      <c r="KCY88" s="38"/>
      <c r="KCZ88" s="38"/>
      <c r="KDA88" s="38"/>
      <c r="KDB88" s="38"/>
      <c r="KDC88" s="38"/>
      <c r="KDD88" s="38"/>
      <c r="KDE88" s="38"/>
      <c r="KDF88" s="38"/>
      <c r="KDG88" s="38"/>
      <c r="KDH88" s="38"/>
      <c r="KDI88" s="38"/>
      <c r="KDJ88" s="38"/>
      <c r="KDK88" s="38"/>
      <c r="KDL88" s="38"/>
      <c r="KDM88" s="38"/>
      <c r="KDN88" s="38"/>
      <c r="KDO88" s="38"/>
      <c r="KDP88" s="38"/>
      <c r="KDQ88" s="38"/>
      <c r="KDR88" s="38"/>
      <c r="KDS88" s="38"/>
      <c r="KDT88" s="38"/>
      <c r="KDU88" s="38"/>
      <c r="KDV88" s="38"/>
      <c r="KDW88" s="38"/>
      <c r="KDX88" s="38"/>
      <c r="KDY88" s="38"/>
      <c r="KDZ88" s="38"/>
      <c r="KEA88" s="38"/>
      <c r="KEB88" s="38"/>
      <c r="KEC88" s="38"/>
      <c r="KED88" s="38"/>
      <c r="KEE88" s="38"/>
      <c r="KEF88" s="38"/>
      <c r="KEG88" s="38"/>
      <c r="KEH88" s="38"/>
      <c r="KEI88" s="38"/>
      <c r="KEJ88" s="38"/>
      <c r="KEK88" s="38"/>
      <c r="KEL88" s="38"/>
      <c r="KEM88" s="38"/>
      <c r="KEN88" s="38"/>
      <c r="KEO88" s="38"/>
      <c r="KEP88" s="38"/>
      <c r="KEQ88" s="38"/>
      <c r="KER88" s="38"/>
      <c r="KES88" s="38"/>
      <c r="KET88" s="38"/>
      <c r="KEU88" s="38"/>
      <c r="KEV88" s="38"/>
      <c r="KEW88" s="38"/>
      <c r="KEX88" s="38"/>
      <c r="KEY88" s="38"/>
      <c r="KEZ88" s="38"/>
      <c r="KFA88" s="38"/>
      <c r="KFB88" s="38"/>
      <c r="KFC88" s="38"/>
      <c r="KFD88" s="38"/>
      <c r="KFE88" s="38"/>
      <c r="KFF88" s="38"/>
      <c r="KFG88" s="38"/>
      <c r="KFH88" s="38"/>
      <c r="KFI88" s="38"/>
      <c r="KFJ88" s="38"/>
      <c r="KFK88" s="38"/>
      <c r="KFL88" s="38"/>
      <c r="KFM88" s="38"/>
      <c r="KFN88" s="38"/>
      <c r="KFO88" s="38"/>
      <c r="KFP88" s="38"/>
      <c r="KFQ88" s="38"/>
      <c r="KFR88" s="38"/>
      <c r="KFS88" s="38"/>
      <c r="KFT88" s="38"/>
      <c r="KFU88" s="38"/>
      <c r="KFV88" s="38"/>
      <c r="KFW88" s="38"/>
      <c r="KFX88" s="38"/>
      <c r="KFY88" s="38"/>
      <c r="KFZ88" s="38"/>
      <c r="KGA88" s="38"/>
      <c r="KGB88" s="38"/>
      <c r="KGC88" s="38"/>
      <c r="KGD88" s="38"/>
      <c r="KGE88" s="38"/>
      <c r="KGF88" s="38"/>
      <c r="KGG88" s="38"/>
      <c r="KGH88" s="38"/>
      <c r="KGI88" s="38"/>
      <c r="KGJ88" s="38"/>
      <c r="KGK88" s="38"/>
      <c r="KGL88" s="38"/>
      <c r="KGM88" s="38"/>
      <c r="KGN88" s="38"/>
      <c r="KGO88" s="38"/>
      <c r="KGP88" s="38"/>
      <c r="KGQ88" s="38"/>
      <c r="KGR88" s="38"/>
      <c r="KGS88" s="38"/>
      <c r="KGT88" s="38"/>
      <c r="KGU88" s="38"/>
      <c r="KGV88" s="38"/>
      <c r="KGW88" s="38"/>
      <c r="KGX88" s="38"/>
      <c r="KGY88" s="38"/>
      <c r="KGZ88" s="38"/>
      <c r="KHA88" s="38"/>
      <c r="KHB88" s="38"/>
      <c r="KHC88" s="38"/>
      <c r="KHD88" s="38"/>
      <c r="KHE88" s="38"/>
      <c r="KHF88" s="38"/>
      <c r="KHG88" s="38"/>
      <c r="KHH88" s="38"/>
      <c r="KHI88" s="38"/>
      <c r="KHJ88" s="38"/>
      <c r="KHK88" s="38"/>
      <c r="KHL88" s="38"/>
      <c r="KHM88" s="38"/>
      <c r="KHN88" s="38"/>
      <c r="KHO88" s="38"/>
      <c r="KHP88" s="38"/>
      <c r="KHQ88" s="38"/>
      <c r="KHR88" s="38"/>
      <c r="KHS88" s="38"/>
      <c r="KHT88" s="38"/>
      <c r="KHU88" s="38"/>
      <c r="KHV88" s="38"/>
      <c r="KHW88" s="38"/>
      <c r="KHX88" s="38"/>
      <c r="KHY88" s="38"/>
      <c r="KHZ88" s="38"/>
      <c r="KIA88" s="38"/>
      <c r="KIB88" s="38"/>
      <c r="KIC88" s="38"/>
      <c r="KID88" s="38"/>
      <c r="KIE88" s="38"/>
      <c r="KIF88" s="38"/>
      <c r="KIG88" s="38"/>
      <c r="KIH88" s="38"/>
      <c r="KII88" s="38"/>
      <c r="KIJ88" s="38"/>
      <c r="KIK88" s="38"/>
      <c r="KIL88" s="38"/>
      <c r="KIM88" s="38"/>
      <c r="KIN88" s="38"/>
      <c r="KIO88" s="38"/>
      <c r="KIP88" s="38"/>
      <c r="KIQ88" s="38"/>
      <c r="KIR88" s="38"/>
      <c r="KIS88" s="38"/>
      <c r="KIT88" s="38"/>
      <c r="KIU88" s="38"/>
      <c r="KIV88" s="38"/>
      <c r="KIW88" s="38"/>
      <c r="KIX88" s="38"/>
      <c r="KIY88" s="38"/>
      <c r="KIZ88" s="38"/>
      <c r="KJA88" s="38"/>
      <c r="KJB88" s="38"/>
      <c r="KJC88" s="38"/>
      <c r="KJD88" s="38"/>
      <c r="KJE88" s="38"/>
      <c r="KJF88" s="38"/>
      <c r="KJG88" s="38"/>
      <c r="KJH88" s="38"/>
      <c r="KJI88" s="38"/>
      <c r="KJJ88" s="38"/>
      <c r="KJK88" s="38"/>
      <c r="KJL88" s="38"/>
      <c r="KJM88" s="38"/>
      <c r="KJN88" s="38"/>
      <c r="KJO88" s="38"/>
      <c r="KJP88" s="38"/>
      <c r="KJQ88" s="38"/>
      <c r="KJR88" s="38"/>
      <c r="KJS88" s="38"/>
      <c r="KJT88" s="38"/>
      <c r="KJU88" s="38"/>
      <c r="KJV88" s="38"/>
      <c r="KJW88" s="38"/>
      <c r="KJX88" s="38"/>
      <c r="KJY88" s="38"/>
      <c r="KJZ88" s="38"/>
      <c r="KKA88" s="38"/>
      <c r="KKB88" s="38"/>
      <c r="KKC88" s="38"/>
      <c r="KKD88" s="38"/>
      <c r="KKE88" s="38"/>
      <c r="KKF88" s="38"/>
      <c r="KKG88" s="38"/>
      <c r="KKH88" s="38"/>
      <c r="KKI88" s="38"/>
      <c r="KKJ88" s="38"/>
      <c r="KKK88" s="38"/>
      <c r="KKL88" s="38"/>
      <c r="KKM88" s="38"/>
      <c r="KKN88" s="38"/>
      <c r="KKO88" s="38"/>
      <c r="KKP88" s="38"/>
      <c r="KKQ88" s="38"/>
      <c r="KKR88" s="38"/>
      <c r="KKS88" s="38"/>
      <c r="KKT88" s="38"/>
      <c r="KKU88" s="38"/>
      <c r="KKV88" s="38"/>
      <c r="KKW88" s="38"/>
      <c r="KKX88" s="38"/>
      <c r="KKY88" s="38"/>
      <c r="KKZ88" s="38"/>
      <c r="KLA88" s="38"/>
      <c r="KLB88" s="38"/>
      <c r="KLC88" s="38"/>
      <c r="KLD88" s="38"/>
      <c r="KLE88" s="38"/>
      <c r="KLF88" s="38"/>
      <c r="KLG88" s="38"/>
      <c r="KLH88" s="38"/>
      <c r="KLI88" s="38"/>
      <c r="KLJ88" s="38"/>
      <c r="KLK88" s="38"/>
      <c r="KLL88" s="38"/>
      <c r="KLM88" s="38"/>
      <c r="KLN88" s="38"/>
      <c r="KLO88" s="38"/>
      <c r="KLP88" s="38"/>
      <c r="KLQ88" s="38"/>
      <c r="KLR88" s="38"/>
      <c r="KLS88" s="38"/>
      <c r="KLT88" s="38"/>
      <c r="KLU88" s="38"/>
      <c r="KLV88" s="38"/>
      <c r="KLW88" s="38"/>
      <c r="KLX88" s="38"/>
      <c r="KLY88" s="38"/>
      <c r="KLZ88" s="38"/>
      <c r="KMA88" s="38"/>
      <c r="KMB88" s="38"/>
      <c r="KMC88" s="38"/>
      <c r="KMD88" s="38"/>
      <c r="KME88" s="38"/>
      <c r="KMF88" s="38"/>
      <c r="KMG88" s="38"/>
      <c r="KMH88" s="38"/>
      <c r="KMI88" s="38"/>
      <c r="KMJ88" s="38"/>
      <c r="KMK88" s="38"/>
      <c r="KML88" s="38"/>
      <c r="KMM88" s="38"/>
      <c r="KMN88" s="38"/>
      <c r="KMO88" s="38"/>
      <c r="KMP88" s="38"/>
      <c r="KMQ88" s="38"/>
      <c r="KMR88" s="38"/>
      <c r="KMS88" s="38"/>
      <c r="KMT88" s="38"/>
      <c r="KMU88" s="38"/>
      <c r="KMV88" s="38"/>
      <c r="KMW88" s="38"/>
      <c r="KMX88" s="38"/>
      <c r="KMY88" s="38"/>
      <c r="KMZ88" s="38"/>
      <c r="KNA88" s="38"/>
      <c r="KNB88" s="38"/>
      <c r="KNC88" s="38"/>
      <c r="KND88" s="38"/>
      <c r="KNE88" s="38"/>
      <c r="KNF88" s="38"/>
      <c r="KNG88" s="38"/>
      <c r="KNH88" s="38"/>
      <c r="KNI88" s="38"/>
      <c r="KNJ88" s="38"/>
      <c r="KNK88" s="38"/>
      <c r="KNL88" s="38"/>
      <c r="KNM88" s="38"/>
      <c r="KNN88" s="38"/>
      <c r="KNO88" s="38"/>
      <c r="KNP88" s="38"/>
      <c r="KNQ88" s="38"/>
      <c r="KNR88" s="38"/>
      <c r="KNS88" s="38"/>
      <c r="KNT88" s="38"/>
      <c r="KNU88" s="38"/>
      <c r="KNV88" s="38"/>
      <c r="KNW88" s="38"/>
      <c r="KNX88" s="38"/>
      <c r="KNY88" s="38"/>
      <c r="KNZ88" s="38"/>
      <c r="KOA88" s="38"/>
      <c r="KOB88" s="38"/>
      <c r="KOC88" s="38"/>
      <c r="KOD88" s="38"/>
      <c r="KOE88" s="38"/>
      <c r="KOF88" s="38"/>
      <c r="KOG88" s="38"/>
      <c r="KOH88" s="38"/>
      <c r="KOI88" s="38"/>
      <c r="KOJ88" s="38"/>
      <c r="KOK88" s="38"/>
      <c r="KOL88" s="38"/>
      <c r="KOM88" s="38"/>
      <c r="KON88" s="38"/>
      <c r="KOO88" s="38"/>
      <c r="KOP88" s="38"/>
      <c r="KOQ88" s="38"/>
      <c r="KOR88" s="38"/>
      <c r="KOS88" s="38"/>
      <c r="KOT88" s="38"/>
      <c r="KOU88" s="38"/>
      <c r="KOV88" s="38"/>
      <c r="KOW88" s="38"/>
      <c r="KOX88" s="38"/>
      <c r="KOY88" s="38"/>
      <c r="KOZ88" s="38"/>
      <c r="KPA88" s="38"/>
      <c r="KPB88" s="38"/>
      <c r="KPC88" s="38"/>
      <c r="KPD88" s="38"/>
      <c r="KPE88" s="38"/>
      <c r="KPF88" s="38"/>
      <c r="KPG88" s="38"/>
      <c r="KPH88" s="38"/>
      <c r="KPI88" s="38"/>
      <c r="KPJ88" s="38"/>
      <c r="KPK88" s="38"/>
      <c r="KPL88" s="38"/>
      <c r="KPM88" s="38"/>
      <c r="KPN88" s="38"/>
      <c r="KPO88" s="38"/>
      <c r="KPP88" s="38"/>
      <c r="KPQ88" s="38"/>
      <c r="KPR88" s="38"/>
      <c r="KPS88" s="38"/>
      <c r="KPT88" s="38"/>
      <c r="KPU88" s="38"/>
      <c r="KPV88" s="38"/>
      <c r="KPW88" s="38"/>
      <c r="KPX88" s="38"/>
      <c r="KPY88" s="38"/>
      <c r="KPZ88" s="38"/>
      <c r="KQA88" s="38"/>
      <c r="KQB88" s="38"/>
      <c r="KQC88" s="38"/>
      <c r="KQD88" s="38"/>
      <c r="KQE88" s="38"/>
      <c r="KQF88" s="38"/>
      <c r="KQG88" s="38"/>
      <c r="KQH88" s="38"/>
      <c r="KQI88" s="38"/>
      <c r="KQJ88" s="38"/>
      <c r="KQK88" s="38"/>
      <c r="KQL88" s="38"/>
      <c r="KQM88" s="38"/>
      <c r="KQN88" s="38"/>
      <c r="KQO88" s="38"/>
      <c r="KQP88" s="38"/>
      <c r="KQQ88" s="38"/>
      <c r="KQR88" s="38"/>
      <c r="KQS88" s="38"/>
      <c r="KQT88" s="38"/>
      <c r="KQU88" s="38"/>
      <c r="KQV88" s="38"/>
      <c r="KQW88" s="38"/>
      <c r="KQX88" s="38"/>
      <c r="KQY88" s="38"/>
      <c r="KQZ88" s="38"/>
      <c r="KRA88" s="38"/>
      <c r="KRB88" s="38"/>
      <c r="KRC88" s="38"/>
      <c r="KRD88" s="38"/>
      <c r="KRE88" s="38"/>
      <c r="KRF88" s="38"/>
      <c r="KRG88" s="38"/>
      <c r="KRH88" s="38"/>
      <c r="KRI88" s="38"/>
      <c r="KRJ88" s="38"/>
      <c r="KRK88" s="38"/>
      <c r="KRL88" s="38"/>
      <c r="KRM88" s="38"/>
      <c r="KRN88" s="38"/>
      <c r="KRO88" s="38"/>
      <c r="KRP88" s="38"/>
      <c r="KRQ88" s="38"/>
      <c r="KRR88" s="38"/>
      <c r="KRS88" s="38"/>
      <c r="KRT88" s="38"/>
      <c r="KRU88" s="38"/>
      <c r="KRV88" s="38"/>
      <c r="KRW88" s="38"/>
      <c r="KRX88" s="38"/>
      <c r="KRY88" s="38"/>
      <c r="KRZ88" s="38"/>
      <c r="KSA88" s="38"/>
      <c r="KSB88" s="38"/>
      <c r="KSC88" s="38"/>
      <c r="KSD88" s="38"/>
      <c r="KSE88" s="38"/>
      <c r="KSF88" s="38"/>
      <c r="KSG88" s="38"/>
      <c r="KSH88" s="38"/>
      <c r="KSI88" s="38"/>
      <c r="KSJ88" s="38"/>
      <c r="KSK88" s="38"/>
      <c r="KSL88" s="38"/>
      <c r="KSM88" s="38"/>
      <c r="KSN88" s="38"/>
      <c r="KSO88" s="38"/>
      <c r="KSP88" s="38"/>
      <c r="KSQ88" s="38"/>
      <c r="KSR88" s="38"/>
      <c r="KSS88" s="38"/>
      <c r="KST88" s="38"/>
      <c r="KSU88" s="38"/>
      <c r="KSV88" s="38"/>
      <c r="KSW88" s="38"/>
      <c r="KSX88" s="38"/>
      <c r="KSY88" s="38"/>
      <c r="KSZ88" s="38"/>
      <c r="KTA88" s="38"/>
      <c r="KTB88" s="38"/>
      <c r="KTC88" s="38"/>
      <c r="KTD88" s="38"/>
      <c r="KTE88" s="38"/>
      <c r="KTF88" s="38"/>
      <c r="KTG88" s="38"/>
      <c r="KTH88" s="38"/>
      <c r="KTI88" s="38"/>
      <c r="KTJ88" s="38"/>
      <c r="KTK88" s="38"/>
      <c r="KTL88" s="38"/>
      <c r="KTM88" s="38"/>
      <c r="KTN88" s="38"/>
      <c r="KTO88" s="38"/>
      <c r="KTP88" s="38"/>
      <c r="KTQ88" s="38"/>
      <c r="KTR88" s="38"/>
      <c r="KTS88" s="38"/>
      <c r="KTT88" s="38"/>
      <c r="KTU88" s="38"/>
      <c r="KTV88" s="38"/>
      <c r="KTW88" s="38"/>
      <c r="KTX88" s="38"/>
      <c r="KTY88" s="38"/>
      <c r="KTZ88" s="38"/>
      <c r="KUA88" s="38"/>
      <c r="KUB88" s="38"/>
      <c r="KUC88" s="38"/>
      <c r="KUD88" s="38"/>
      <c r="KUE88" s="38"/>
      <c r="KUF88" s="38"/>
      <c r="KUG88" s="38"/>
      <c r="KUH88" s="38"/>
      <c r="KUI88" s="38"/>
      <c r="KUJ88" s="38"/>
      <c r="KUK88" s="38"/>
      <c r="KUL88" s="38"/>
      <c r="KUM88" s="38"/>
      <c r="KUN88" s="38"/>
      <c r="KUO88" s="38"/>
      <c r="KUP88" s="38"/>
      <c r="KUQ88" s="38"/>
      <c r="KUR88" s="38"/>
      <c r="KUS88" s="38"/>
      <c r="KUT88" s="38"/>
      <c r="KUU88" s="38"/>
      <c r="KUV88" s="38"/>
      <c r="KUW88" s="38"/>
      <c r="KUX88" s="38"/>
      <c r="KUY88" s="38"/>
      <c r="KUZ88" s="38"/>
      <c r="KVA88" s="38"/>
      <c r="KVB88" s="38"/>
      <c r="KVC88" s="38"/>
      <c r="KVD88" s="38"/>
      <c r="KVE88" s="38"/>
      <c r="KVF88" s="38"/>
      <c r="KVG88" s="38"/>
      <c r="KVH88" s="38"/>
      <c r="KVI88" s="38"/>
      <c r="KVJ88" s="38"/>
      <c r="KVK88" s="38"/>
      <c r="KVL88" s="38"/>
      <c r="KVM88" s="38"/>
      <c r="KVN88" s="38"/>
      <c r="KVO88" s="38"/>
      <c r="KVP88" s="38"/>
      <c r="KVQ88" s="38"/>
      <c r="KVR88" s="38"/>
      <c r="KVS88" s="38"/>
      <c r="KVT88" s="38"/>
      <c r="KVU88" s="38"/>
      <c r="KVV88" s="38"/>
      <c r="KVW88" s="38"/>
      <c r="KVX88" s="38"/>
      <c r="KVY88" s="38"/>
      <c r="KVZ88" s="38"/>
      <c r="KWA88" s="38"/>
      <c r="KWB88" s="38"/>
      <c r="KWC88" s="38"/>
      <c r="KWD88" s="38"/>
      <c r="KWE88" s="38"/>
      <c r="KWF88" s="38"/>
      <c r="KWG88" s="38"/>
      <c r="KWH88" s="38"/>
      <c r="KWI88" s="38"/>
      <c r="KWJ88" s="38"/>
      <c r="KWK88" s="38"/>
      <c r="KWL88" s="38"/>
      <c r="KWM88" s="38"/>
      <c r="KWN88" s="38"/>
      <c r="KWO88" s="38"/>
      <c r="KWP88" s="38"/>
      <c r="KWQ88" s="38"/>
      <c r="KWR88" s="38"/>
      <c r="KWS88" s="38"/>
      <c r="KWT88" s="38"/>
      <c r="KWU88" s="38"/>
      <c r="KWV88" s="38"/>
      <c r="KWW88" s="38"/>
      <c r="KWX88" s="38"/>
      <c r="KWY88" s="38"/>
      <c r="KWZ88" s="38"/>
      <c r="KXA88" s="38"/>
      <c r="KXB88" s="38"/>
      <c r="KXC88" s="38"/>
      <c r="KXD88" s="38"/>
      <c r="KXE88" s="38"/>
      <c r="KXF88" s="38"/>
      <c r="KXG88" s="38"/>
      <c r="KXH88" s="38"/>
      <c r="KXI88" s="38"/>
      <c r="KXJ88" s="38"/>
      <c r="KXK88" s="38"/>
      <c r="KXL88" s="38"/>
      <c r="KXM88" s="38"/>
      <c r="KXN88" s="38"/>
      <c r="KXO88" s="38"/>
      <c r="KXP88" s="38"/>
      <c r="KXQ88" s="38"/>
      <c r="KXR88" s="38"/>
      <c r="KXS88" s="38"/>
      <c r="KXT88" s="38"/>
      <c r="KXU88" s="38"/>
      <c r="KXV88" s="38"/>
      <c r="KXW88" s="38"/>
      <c r="KXX88" s="38"/>
      <c r="KXY88" s="38"/>
      <c r="KXZ88" s="38"/>
      <c r="KYA88" s="38"/>
      <c r="KYB88" s="38"/>
      <c r="KYC88" s="38"/>
      <c r="KYD88" s="38"/>
      <c r="KYE88" s="38"/>
      <c r="KYF88" s="38"/>
      <c r="KYG88" s="38"/>
      <c r="KYH88" s="38"/>
      <c r="KYI88" s="38"/>
      <c r="KYJ88" s="38"/>
      <c r="KYK88" s="38"/>
      <c r="KYL88" s="38"/>
      <c r="KYM88" s="38"/>
      <c r="KYN88" s="38"/>
      <c r="KYO88" s="38"/>
      <c r="KYP88" s="38"/>
      <c r="KYQ88" s="38"/>
      <c r="KYR88" s="38"/>
      <c r="KYS88" s="38"/>
      <c r="KYT88" s="38"/>
      <c r="KYU88" s="38"/>
      <c r="KYV88" s="38"/>
      <c r="KYW88" s="38"/>
      <c r="KYX88" s="38"/>
      <c r="KYY88" s="38"/>
      <c r="KYZ88" s="38"/>
      <c r="KZA88" s="38"/>
      <c r="KZB88" s="38"/>
      <c r="KZC88" s="38"/>
      <c r="KZD88" s="38"/>
      <c r="KZE88" s="38"/>
      <c r="KZF88" s="38"/>
      <c r="KZG88" s="38"/>
      <c r="KZH88" s="38"/>
      <c r="KZI88" s="38"/>
      <c r="KZJ88" s="38"/>
      <c r="KZK88" s="38"/>
      <c r="KZL88" s="38"/>
      <c r="KZM88" s="38"/>
      <c r="KZN88" s="38"/>
      <c r="KZO88" s="38"/>
      <c r="KZP88" s="38"/>
      <c r="KZQ88" s="38"/>
      <c r="KZR88" s="38"/>
      <c r="KZS88" s="38"/>
      <c r="KZT88" s="38"/>
      <c r="KZU88" s="38"/>
      <c r="KZV88" s="38"/>
      <c r="KZW88" s="38"/>
      <c r="KZX88" s="38"/>
      <c r="KZY88" s="38"/>
      <c r="KZZ88" s="38"/>
      <c r="LAA88" s="38"/>
      <c r="LAB88" s="38"/>
      <c r="LAC88" s="38"/>
      <c r="LAD88" s="38"/>
      <c r="LAE88" s="38"/>
      <c r="LAF88" s="38"/>
      <c r="LAG88" s="38"/>
      <c r="LAH88" s="38"/>
      <c r="LAI88" s="38"/>
      <c r="LAJ88" s="38"/>
      <c r="LAK88" s="38"/>
      <c r="LAL88" s="38"/>
      <c r="LAM88" s="38"/>
      <c r="LAN88" s="38"/>
      <c r="LAO88" s="38"/>
      <c r="LAP88" s="38"/>
      <c r="LAQ88" s="38"/>
      <c r="LAR88" s="38"/>
      <c r="LAS88" s="38"/>
      <c r="LAT88" s="38"/>
      <c r="LAU88" s="38"/>
      <c r="LAV88" s="38"/>
      <c r="LAW88" s="38"/>
      <c r="LAX88" s="38"/>
      <c r="LAY88" s="38"/>
      <c r="LAZ88" s="38"/>
      <c r="LBA88" s="38"/>
      <c r="LBB88" s="38"/>
      <c r="LBC88" s="38"/>
      <c r="LBD88" s="38"/>
      <c r="LBE88" s="38"/>
      <c r="LBF88" s="38"/>
      <c r="LBG88" s="38"/>
      <c r="LBH88" s="38"/>
      <c r="LBI88" s="38"/>
      <c r="LBJ88" s="38"/>
      <c r="LBK88" s="38"/>
      <c r="LBL88" s="38"/>
      <c r="LBM88" s="38"/>
      <c r="LBN88" s="38"/>
      <c r="LBO88" s="38"/>
      <c r="LBP88" s="38"/>
      <c r="LBQ88" s="38"/>
      <c r="LBR88" s="38"/>
      <c r="LBS88" s="38"/>
      <c r="LBT88" s="38"/>
      <c r="LBU88" s="38"/>
      <c r="LBV88" s="38"/>
      <c r="LBW88" s="38"/>
      <c r="LBX88" s="38"/>
      <c r="LBY88" s="38"/>
      <c r="LBZ88" s="38"/>
      <c r="LCA88" s="38"/>
      <c r="LCB88" s="38"/>
      <c r="LCC88" s="38"/>
      <c r="LCD88" s="38"/>
      <c r="LCE88" s="38"/>
      <c r="LCF88" s="38"/>
      <c r="LCG88" s="38"/>
      <c r="LCH88" s="38"/>
      <c r="LCI88" s="38"/>
      <c r="LCJ88" s="38"/>
      <c r="LCK88" s="38"/>
      <c r="LCL88" s="38"/>
      <c r="LCM88" s="38"/>
      <c r="LCN88" s="38"/>
      <c r="LCO88" s="38"/>
      <c r="LCP88" s="38"/>
      <c r="LCQ88" s="38"/>
      <c r="LCR88" s="38"/>
      <c r="LCS88" s="38"/>
      <c r="LCT88" s="38"/>
      <c r="LCU88" s="38"/>
      <c r="LCV88" s="38"/>
      <c r="LCW88" s="38"/>
      <c r="LCX88" s="38"/>
      <c r="LCY88" s="38"/>
      <c r="LCZ88" s="38"/>
      <c r="LDA88" s="38"/>
      <c r="LDB88" s="38"/>
      <c r="LDC88" s="38"/>
      <c r="LDD88" s="38"/>
      <c r="LDE88" s="38"/>
      <c r="LDF88" s="38"/>
      <c r="LDG88" s="38"/>
      <c r="LDH88" s="38"/>
      <c r="LDI88" s="38"/>
      <c r="LDJ88" s="38"/>
      <c r="LDK88" s="38"/>
      <c r="LDL88" s="38"/>
      <c r="LDM88" s="38"/>
      <c r="LDN88" s="38"/>
      <c r="LDO88" s="38"/>
      <c r="LDP88" s="38"/>
      <c r="LDQ88" s="38"/>
      <c r="LDR88" s="38"/>
      <c r="LDS88" s="38"/>
      <c r="LDT88" s="38"/>
      <c r="LDU88" s="38"/>
      <c r="LDV88" s="38"/>
      <c r="LDW88" s="38"/>
      <c r="LDX88" s="38"/>
      <c r="LDY88" s="38"/>
      <c r="LDZ88" s="38"/>
      <c r="LEA88" s="38"/>
      <c r="LEB88" s="38"/>
      <c r="LEC88" s="38"/>
      <c r="LED88" s="38"/>
      <c r="LEE88" s="38"/>
      <c r="LEF88" s="38"/>
      <c r="LEG88" s="38"/>
      <c r="LEH88" s="38"/>
      <c r="LEI88" s="38"/>
      <c r="LEJ88" s="38"/>
      <c r="LEK88" s="38"/>
      <c r="LEL88" s="38"/>
      <c r="LEM88" s="38"/>
      <c r="LEN88" s="38"/>
      <c r="LEO88" s="38"/>
      <c r="LEP88" s="38"/>
      <c r="LEQ88" s="38"/>
      <c r="LER88" s="38"/>
      <c r="LES88" s="38"/>
      <c r="LET88" s="38"/>
      <c r="LEU88" s="38"/>
      <c r="LEV88" s="38"/>
      <c r="LEW88" s="38"/>
      <c r="LEX88" s="38"/>
      <c r="LEY88" s="38"/>
      <c r="LEZ88" s="38"/>
      <c r="LFA88" s="38"/>
      <c r="LFB88" s="38"/>
      <c r="LFC88" s="38"/>
      <c r="LFD88" s="38"/>
      <c r="LFE88" s="38"/>
      <c r="LFF88" s="38"/>
      <c r="LFG88" s="38"/>
      <c r="LFH88" s="38"/>
      <c r="LFI88" s="38"/>
      <c r="LFJ88" s="38"/>
      <c r="LFK88" s="38"/>
      <c r="LFL88" s="38"/>
      <c r="LFM88" s="38"/>
      <c r="LFN88" s="38"/>
      <c r="LFO88" s="38"/>
      <c r="LFP88" s="38"/>
      <c r="LFQ88" s="38"/>
      <c r="LFR88" s="38"/>
      <c r="LFS88" s="38"/>
      <c r="LFT88" s="38"/>
      <c r="LFU88" s="38"/>
      <c r="LFV88" s="38"/>
      <c r="LFW88" s="38"/>
      <c r="LFX88" s="38"/>
      <c r="LFY88" s="38"/>
      <c r="LFZ88" s="38"/>
      <c r="LGA88" s="38"/>
      <c r="LGB88" s="38"/>
      <c r="LGC88" s="38"/>
      <c r="LGD88" s="38"/>
      <c r="LGE88" s="38"/>
      <c r="LGF88" s="38"/>
      <c r="LGG88" s="38"/>
      <c r="LGH88" s="38"/>
      <c r="LGI88" s="38"/>
      <c r="LGJ88" s="38"/>
      <c r="LGK88" s="38"/>
      <c r="LGL88" s="38"/>
      <c r="LGM88" s="38"/>
      <c r="LGN88" s="38"/>
      <c r="LGO88" s="38"/>
      <c r="LGP88" s="38"/>
      <c r="LGQ88" s="38"/>
      <c r="LGR88" s="38"/>
      <c r="LGS88" s="38"/>
      <c r="LGT88" s="38"/>
      <c r="LGU88" s="38"/>
      <c r="LGV88" s="38"/>
      <c r="LGW88" s="38"/>
      <c r="LGX88" s="38"/>
      <c r="LGY88" s="38"/>
      <c r="LGZ88" s="38"/>
      <c r="LHA88" s="38"/>
      <c r="LHB88" s="38"/>
      <c r="LHC88" s="38"/>
      <c r="LHD88" s="38"/>
      <c r="LHE88" s="38"/>
      <c r="LHF88" s="38"/>
      <c r="LHG88" s="38"/>
      <c r="LHH88" s="38"/>
      <c r="LHI88" s="38"/>
      <c r="LHJ88" s="38"/>
      <c r="LHK88" s="38"/>
      <c r="LHL88" s="38"/>
      <c r="LHM88" s="38"/>
      <c r="LHN88" s="38"/>
      <c r="LHO88" s="38"/>
      <c r="LHP88" s="38"/>
      <c r="LHQ88" s="38"/>
      <c r="LHR88" s="38"/>
      <c r="LHS88" s="38"/>
      <c r="LHT88" s="38"/>
      <c r="LHU88" s="38"/>
      <c r="LHV88" s="38"/>
      <c r="LHW88" s="38"/>
      <c r="LHX88" s="38"/>
      <c r="LHY88" s="38"/>
      <c r="LHZ88" s="38"/>
      <c r="LIA88" s="38"/>
      <c r="LIB88" s="38"/>
      <c r="LIC88" s="38"/>
      <c r="LID88" s="38"/>
      <c r="LIE88" s="38"/>
      <c r="LIF88" s="38"/>
      <c r="LIG88" s="38"/>
      <c r="LIH88" s="38"/>
      <c r="LII88" s="38"/>
      <c r="LIJ88" s="38"/>
      <c r="LIK88" s="38"/>
      <c r="LIL88" s="38"/>
      <c r="LIM88" s="38"/>
      <c r="LIN88" s="38"/>
      <c r="LIO88" s="38"/>
      <c r="LIP88" s="38"/>
      <c r="LIQ88" s="38"/>
      <c r="LIR88" s="38"/>
      <c r="LIS88" s="38"/>
      <c r="LIT88" s="38"/>
      <c r="LIU88" s="38"/>
      <c r="LIV88" s="38"/>
      <c r="LIW88" s="38"/>
      <c r="LIX88" s="38"/>
      <c r="LIY88" s="38"/>
      <c r="LIZ88" s="38"/>
      <c r="LJA88" s="38"/>
      <c r="LJB88" s="38"/>
      <c r="LJC88" s="38"/>
      <c r="LJD88" s="38"/>
      <c r="LJE88" s="38"/>
      <c r="LJF88" s="38"/>
      <c r="LJG88" s="38"/>
      <c r="LJH88" s="38"/>
      <c r="LJI88" s="38"/>
      <c r="LJJ88" s="38"/>
      <c r="LJK88" s="38"/>
      <c r="LJL88" s="38"/>
      <c r="LJM88" s="38"/>
      <c r="LJN88" s="38"/>
      <c r="LJO88" s="38"/>
      <c r="LJP88" s="38"/>
      <c r="LJQ88" s="38"/>
      <c r="LJR88" s="38"/>
      <c r="LJS88" s="38"/>
      <c r="LJT88" s="38"/>
      <c r="LJU88" s="38"/>
      <c r="LJV88" s="38"/>
      <c r="LJW88" s="38"/>
      <c r="LJX88" s="38"/>
      <c r="LJY88" s="38"/>
      <c r="LJZ88" s="38"/>
      <c r="LKA88" s="38"/>
      <c r="LKB88" s="38"/>
      <c r="LKC88" s="38"/>
      <c r="LKD88" s="38"/>
      <c r="LKE88" s="38"/>
      <c r="LKF88" s="38"/>
      <c r="LKG88" s="38"/>
      <c r="LKH88" s="38"/>
      <c r="LKI88" s="38"/>
      <c r="LKJ88" s="38"/>
      <c r="LKK88" s="38"/>
      <c r="LKL88" s="38"/>
      <c r="LKM88" s="38"/>
      <c r="LKN88" s="38"/>
      <c r="LKO88" s="38"/>
      <c r="LKP88" s="38"/>
      <c r="LKQ88" s="38"/>
      <c r="LKR88" s="38"/>
      <c r="LKS88" s="38"/>
      <c r="LKT88" s="38"/>
      <c r="LKU88" s="38"/>
      <c r="LKV88" s="38"/>
      <c r="LKW88" s="38"/>
      <c r="LKX88" s="38"/>
      <c r="LKY88" s="38"/>
      <c r="LKZ88" s="38"/>
      <c r="LLA88" s="38"/>
      <c r="LLB88" s="38"/>
      <c r="LLC88" s="38"/>
      <c r="LLD88" s="38"/>
      <c r="LLE88" s="38"/>
      <c r="LLF88" s="38"/>
      <c r="LLG88" s="38"/>
      <c r="LLH88" s="38"/>
      <c r="LLI88" s="38"/>
      <c r="LLJ88" s="38"/>
      <c r="LLK88" s="38"/>
      <c r="LLL88" s="38"/>
      <c r="LLM88" s="38"/>
      <c r="LLN88" s="38"/>
      <c r="LLO88" s="38"/>
      <c r="LLP88" s="38"/>
      <c r="LLQ88" s="38"/>
      <c r="LLR88" s="38"/>
      <c r="LLS88" s="38"/>
      <c r="LLT88" s="38"/>
      <c r="LLU88" s="38"/>
      <c r="LLV88" s="38"/>
      <c r="LLW88" s="38"/>
      <c r="LLX88" s="38"/>
      <c r="LLY88" s="38"/>
      <c r="LLZ88" s="38"/>
      <c r="LMA88" s="38"/>
      <c r="LMB88" s="38"/>
      <c r="LMC88" s="38"/>
      <c r="LMD88" s="38"/>
      <c r="LME88" s="38"/>
      <c r="LMF88" s="38"/>
      <c r="LMG88" s="38"/>
      <c r="LMH88" s="38"/>
      <c r="LMI88" s="38"/>
      <c r="LMJ88" s="38"/>
      <c r="LMK88" s="38"/>
      <c r="LML88" s="38"/>
      <c r="LMM88" s="38"/>
      <c r="LMN88" s="38"/>
      <c r="LMO88" s="38"/>
      <c r="LMP88" s="38"/>
      <c r="LMQ88" s="38"/>
      <c r="LMR88" s="38"/>
      <c r="LMS88" s="38"/>
      <c r="LMT88" s="38"/>
      <c r="LMU88" s="38"/>
      <c r="LMV88" s="38"/>
      <c r="LMW88" s="38"/>
      <c r="LMX88" s="38"/>
      <c r="LMY88" s="38"/>
      <c r="LMZ88" s="38"/>
      <c r="LNA88" s="38"/>
      <c r="LNB88" s="38"/>
      <c r="LNC88" s="38"/>
      <c r="LND88" s="38"/>
      <c r="LNE88" s="38"/>
      <c r="LNF88" s="38"/>
      <c r="LNG88" s="38"/>
      <c r="LNH88" s="38"/>
      <c r="LNI88" s="38"/>
      <c r="LNJ88" s="38"/>
      <c r="LNK88" s="38"/>
      <c r="LNL88" s="38"/>
      <c r="LNM88" s="38"/>
      <c r="LNN88" s="38"/>
      <c r="LNO88" s="38"/>
      <c r="LNP88" s="38"/>
      <c r="LNQ88" s="38"/>
      <c r="LNR88" s="38"/>
      <c r="LNS88" s="38"/>
      <c r="LNT88" s="38"/>
      <c r="LNU88" s="38"/>
      <c r="LNV88" s="38"/>
      <c r="LNW88" s="38"/>
      <c r="LNX88" s="38"/>
      <c r="LNY88" s="38"/>
      <c r="LNZ88" s="38"/>
      <c r="LOA88" s="38"/>
      <c r="LOB88" s="38"/>
      <c r="LOC88" s="38"/>
      <c r="LOD88" s="38"/>
      <c r="LOE88" s="38"/>
      <c r="LOF88" s="38"/>
      <c r="LOG88" s="38"/>
      <c r="LOH88" s="38"/>
      <c r="LOI88" s="38"/>
      <c r="LOJ88" s="38"/>
      <c r="LOK88" s="38"/>
      <c r="LOL88" s="38"/>
      <c r="LOM88" s="38"/>
      <c r="LON88" s="38"/>
      <c r="LOO88" s="38"/>
      <c r="LOP88" s="38"/>
      <c r="LOQ88" s="38"/>
      <c r="LOR88" s="38"/>
      <c r="LOS88" s="38"/>
      <c r="LOT88" s="38"/>
      <c r="LOU88" s="38"/>
      <c r="LOV88" s="38"/>
      <c r="LOW88" s="38"/>
      <c r="LOX88" s="38"/>
      <c r="LOY88" s="38"/>
      <c r="LOZ88" s="38"/>
      <c r="LPA88" s="38"/>
      <c r="LPB88" s="38"/>
      <c r="LPC88" s="38"/>
      <c r="LPD88" s="38"/>
      <c r="LPE88" s="38"/>
      <c r="LPF88" s="38"/>
      <c r="LPG88" s="38"/>
      <c r="LPH88" s="38"/>
      <c r="LPI88" s="38"/>
      <c r="LPJ88" s="38"/>
      <c r="LPK88" s="38"/>
      <c r="LPL88" s="38"/>
      <c r="LPM88" s="38"/>
      <c r="LPN88" s="38"/>
      <c r="LPO88" s="38"/>
      <c r="LPP88" s="38"/>
      <c r="LPQ88" s="38"/>
      <c r="LPR88" s="38"/>
      <c r="LPS88" s="38"/>
      <c r="LPT88" s="38"/>
      <c r="LPU88" s="38"/>
      <c r="LPV88" s="38"/>
      <c r="LPW88" s="38"/>
      <c r="LPX88" s="38"/>
      <c r="LPY88" s="38"/>
      <c r="LPZ88" s="38"/>
      <c r="LQA88" s="38"/>
      <c r="LQB88" s="38"/>
      <c r="LQC88" s="38"/>
      <c r="LQD88" s="38"/>
      <c r="LQE88" s="38"/>
      <c r="LQF88" s="38"/>
      <c r="LQG88" s="38"/>
      <c r="LQH88" s="38"/>
      <c r="LQI88" s="38"/>
      <c r="LQJ88" s="38"/>
      <c r="LQK88" s="38"/>
      <c r="LQL88" s="38"/>
      <c r="LQM88" s="38"/>
      <c r="LQN88" s="38"/>
      <c r="LQO88" s="38"/>
      <c r="LQP88" s="38"/>
      <c r="LQQ88" s="38"/>
      <c r="LQR88" s="38"/>
      <c r="LQS88" s="38"/>
      <c r="LQT88" s="38"/>
      <c r="LQU88" s="38"/>
      <c r="LQV88" s="38"/>
      <c r="LQW88" s="38"/>
      <c r="LQX88" s="38"/>
      <c r="LQY88" s="38"/>
      <c r="LQZ88" s="38"/>
      <c r="LRA88" s="38"/>
      <c r="LRB88" s="38"/>
      <c r="LRC88" s="38"/>
      <c r="LRD88" s="38"/>
      <c r="LRE88" s="38"/>
      <c r="LRF88" s="38"/>
      <c r="LRG88" s="38"/>
      <c r="LRH88" s="38"/>
      <c r="LRI88" s="38"/>
      <c r="LRJ88" s="38"/>
      <c r="LRK88" s="38"/>
      <c r="LRL88" s="38"/>
      <c r="LRM88" s="38"/>
      <c r="LRN88" s="38"/>
      <c r="LRO88" s="38"/>
      <c r="LRP88" s="38"/>
      <c r="LRQ88" s="38"/>
      <c r="LRR88" s="38"/>
      <c r="LRS88" s="38"/>
      <c r="LRT88" s="38"/>
      <c r="LRU88" s="38"/>
      <c r="LRV88" s="38"/>
      <c r="LRW88" s="38"/>
      <c r="LRX88" s="38"/>
      <c r="LRY88" s="38"/>
      <c r="LRZ88" s="38"/>
      <c r="LSA88" s="38"/>
      <c r="LSB88" s="38"/>
      <c r="LSC88" s="38"/>
      <c r="LSD88" s="38"/>
      <c r="LSE88" s="38"/>
      <c r="LSF88" s="38"/>
      <c r="LSG88" s="38"/>
      <c r="LSH88" s="38"/>
      <c r="LSI88" s="38"/>
      <c r="LSJ88" s="38"/>
      <c r="LSK88" s="38"/>
      <c r="LSL88" s="38"/>
      <c r="LSM88" s="38"/>
      <c r="LSN88" s="38"/>
      <c r="LSO88" s="38"/>
      <c r="LSP88" s="38"/>
      <c r="LSQ88" s="38"/>
      <c r="LSR88" s="38"/>
      <c r="LSS88" s="38"/>
      <c r="LST88" s="38"/>
      <c r="LSU88" s="38"/>
      <c r="LSV88" s="38"/>
      <c r="LSW88" s="38"/>
      <c r="LSX88" s="38"/>
      <c r="LSY88" s="38"/>
      <c r="LSZ88" s="38"/>
      <c r="LTA88" s="38"/>
      <c r="LTB88" s="38"/>
      <c r="LTC88" s="38"/>
      <c r="LTD88" s="38"/>
      <c r="LTE88" s="38"/>
      <c r="LTF88" s="38"/>
      <c r="LTG88" s="38"/>
      <c r="LTH88" s="38"/>
      <c r="LTI88" s="38"/>
      <c r="LTJ88" s="38"/>
      <c r="LTK88" s="38"/>
      <c r="LTL88" s="38"/>
      <c r="LTM88" s="38"/>
      <c r="LTN88" s="38"/>
      <c r="LTO88" s="38"/>
      <c r="LTP88" s="38"/>
      <c r="LTQ88" s="38"/>
      <c r="LTR88" s="38"/>
      <c r="LTS88" s="38"/>
      <c r="LTT88" s="38"/>
      <c r="LTU88" s="38"/>
      <c r="LTV88" s="38"/>
      <c r="LTW88" s="38"/>
      <c r="LTX88" s="38"/>
      <c r="LTY88" s="38"/>
      <c r="LTZ88" s="38"/>
      <c r="LUA88" s="38"/>
      <c r="LUB88" s="38"/>
      <c r="LUC88" s="38"/>
      <c r="LUD88" s="38"/>
      <c r="LUE88" s="38"/>
      <c r="LUF88" s="38"/>
      <c r="LUG88" s="38"/>
      <c r="LUH88" s="38"/>
      <c r="LUI88" s="38"/>
      <c r="LUJ88" s="38"/>
      <c r="LUK88" s="38"/>
      <c r="LUL88" s="38"/>
      <c r="LUM88" s="38"/>
      <c r="LUN88" s="38"/>
      <c r="LUO88" s="38"/>
      <c r="LUP88" s="38"/>
      <c r="LUQ88" s="38"/>
      <c r="LUR88" s="38"/>
      <c r="LUS88" s="38"/>
      <c r="LUT88" s="38"/>
      <c r="LUU88" s="38"/>
      <c r="LUV88" s="38"/>
      <c r="LUW88" s="38"/>
      <c r="LUX88" s="38"/>
      <c r="LUY88" s="38"/>
      <c r="LUZ88" s="38"/>
      <c r="LVA88" s="38"/>
      <c r="LVB88" s="38"/>
      <c r="LVC88" s="38"/>
      <c r="LVD88" s="38"/>
      <c r="LVE88" s="38"/>
      <c r="LVF88" s="38"/>
      <c r="LVG88" s="38"/>
      <c r="LVH88" s="38"/>
      <c r="LVI88" s="38"/>
      <c r="LVJ88" s="38"/>
      <c r="LVK88" s="38"/>
      <c r="LVL88" s="38"/>
      <c r="LVM88" s="38"/>
      <c r="LVN88" s="38"/>
      <c r="LVO88" s="38"/>
      <c r="LVP88" s="38"/>
      <c r="LVQ88" s="38"/>
      <c r="LVR88" s="38"/>
      <c r="LVS88" s="38"/>
      <c r="LVT88" s="38"/>
      <c r="LVU88" s="38"/>
      <c r="LVV88" s="38"/>
      <c r="LVW88" s="38"/>
      <c r="LVX88" s="38"/>
      <c r="LVY88" s="38"/>
      <c r="LVZ88" s="38"/>
      <c r="LWA88" s="38"/>
      <c r="LWB88" s="38"/>
      <c r="LWC88" s="38"/>
      <c r="LWD88" s="38"/>
      <c r="LWE88" s="38"/>
      <c r="LWF88" s="38"/>
      <c r="LWG88" s="38"/>
      <c r="LWH88" s="38"/>
      <c r="LWI88" s="38"/>
      <c r="LWJ88" s="38"/>
      <c r="LWK88" s="38"/>
      <c r="LWL88" s="38"/>
      <c r="LWM88" s="38"/>
      <c r="LWN88" s="38"/>
      <c r="LWO88" s="38"/>
      <c r="LWP88" s="38"/>
      <c r="LWQ88" s="38"/>
      <c r="LWR88" s="38"/>
      <c r="LWS88" s="38"/>
      <c r="LWT88" s="38"/>
      <c r="LWU88" s="38"/>
      <c r="LWV88" s="38"/>
      <c r="LWW88" s="38"/>
      <c r="LWX88" s="38"/>
      <c r="LWY88" s="38"/>
      <c r="LWZ88" s="38"/>
      <c r="LXA88" s="38"/>
      <c r="LXB88" s="38"/>
      <c r="LXC88" s="38"/>
      <c r="LXD88" s="38"/>
      <c r="LXE88" s="38"/>
      <c r="LXF88" s="38"/>
      <c r="LXG88" s="38"/>
      <c r="LXH88" s="38"/>
      <c r="LXI88" s="38"/>
      <c r="LXJ88" s="38"/>
      <c r="LXK88" s="38"/>
      <c r="LXL88" s="38"/>
      <c r="LXM88" s="38"/>
      <c r="LXN88" s="38"/>
      <c r="LXO88" s="38"/>
      <c r="LXP88" s="38"/>
      <c r="LXQ88" s="38"/>
      <c r="LXR88" s="38"/>
      <c r="LXS88" s="38"/>
      <c r="LXT88" s="38"/>
      <c r="LXU88" s="38"/>
      <c r="LXV88" s="38"/>
      <c r="LXW88" s="38"/>
      <c r="LXX88" s="38"/>
      <c r="LXY88" s="38"/>
      <c r="LXZ88" s="38"/>
      <c r="LYA88" s="38"/>
      <c r="LYB88" s="38"/>
      <c r="LYC88" s="38"/>
      <c r="LYD88" s="38"/>
      <c r="LYE88" s="38"/>
      <c r="LYF88" s="38"/>
      <c r="LYG88" s="38"/>
      <c r="LYH88" s="38"/>
      <c r="LYI88" s="38"/>
      <c r="LYJ88" s="38"/>
      <c r="LYK88" s="38"/>
      <c r="LYL88" s="38"/>
      <c r="LYM88" s="38"/>
      <c r="LYN88" s="38"/>
      <c r="LYO88" s="38"/>
      <c r="LYP88" s="38"/>
      <c r="LYQ88" s="38"/>
      <c r="LYR88" s="38"/>
      <c r="LYS88" s="38"/>
      <c r="LYT88" s="38"/>
      <c r="LYU88" s="38"/>
      <c r="LYV88" s="38"/>
      <c r="LYW88" s="38"/>
      <c r="LYX88" s="38"/>
      <c r="LYY88" s="38"/>
      <c r="LYZ88" s="38"/>
      <c r="LZA88" s="38"/>
      <c r="LZB88" s="38"/>
      <c r="LZC88" s="38"/>
      <c r="LZD88" s="38"/>
      <c r="LZE88" s="38"/>
      <c r="LZF88" s="38"/>
      <c r="LZG88" s="38"/>
      <c r="LZH88" s="38"/>
      <c r="LZI88" s="38"/>
      <c r="LZJ88" s="38"/>
      <c r="LZK88" s="38"/>
      <c r="LZL88" s="38"/>
      <c r="LZM88" s="38"/>
      <c r="LZN88" s="38"/>
      <c r="LZO88" s="38"/>
      <c r="LZP88" s="38"/>
      <c r="LZQ88" s="38"/>
      <c r="LZR88" s="38"/>
      <c r="LZS88" s="38"/>
      <c r="LZT88" s="38"/>
      <c r="LZU88" s="38"/>
      <c r="LZV88" s="38"/>
      <c r="LZW88" s="38"/>
      <c r="LZX88" s="38"/>
      <c r="LZY88" s="38"/>
      <c r="LZZ88" s="38"/>
      <c r="MAA88" s="38"/>
      <c r="MAB88" s="38"/>
      <c r="MAC88" s="38"/>
      <c r="MAD88" s="38"/>
      <c r="MAE88" s="38"/>
      <c r="MAF88" s="38"/>
      <c r="MAG88" s="38"/>
      <c r="MAH88" s="38"/>
      <c r="MAI88" s="38"/>
      <c r="MAJ88" s="38"/>
      <c r="MAK88" s="38"/>
      <c r="MAL88" s="38"/>
      <c r="MAM88" s="38"/>
      <c r="MAN88" s="38"/>
      <c r="MAO88" s="38"/>
      <c r="MAP88" s="38"/>
      <c r="MAQ88" s="38"/>
      <c r="MAR88" s="38"/>
      <c r="MAS88" s="38"/>
      <c r="MAT88" s="38"/>
      <c r="MAU88" s="38"/>
      <c r="MAV88" s="38"/>
      <c r="MAW88" s="38"/>
      <c r="MAX88" s="38"/>
      <c r="MAY88" s="38"/>
      <c r="MAZ88" s="38"/>
      <c r="MBA88" s="38"/>
      <c r="MBB88" s="38"/>
      <c r="MBC88" s="38"/>
      <c r="MBD88" s="38"/>
      <c r="MBE88" s="38"/>
      <c r="MBF88" s="38"/>
      <c r="MBG88" s="38"/>
      <c r="MBH88" s="38"/>
      <c r="MBI88" s="38"/>
      <c r="MBJ88" s="38"/>
      <c r="MBK88" s="38"/>
      <c r="MBL88" s="38"/>
      <c r="MBM88" s="38"/>
      <c r="MBN88" s="38"/>
      <c r="MBO88" s="38"/>
      <c r="MBP88" s="38"/>
      <c r="MBQ88" s="38"/>
      <c r="MBR88" s="38"/>
      <c r="MBS88" s="38"/>
      <c r="MBT88" s="38"/>
      <c r="MBU88" s="38"/>
      <c r="MBV88" s="38"/>
      <c r="MBW88" s="38"/>
      <c r="MBX88" s="38"/>
      <c r="MBY88" s="38"/>
      <c r="MBZ88" s="38"/>
      <c r="MCA88" s="38"/>
      <c r="MCB88" s="38"/>
      <c r="MCC88" s="38"/>
      <c r="MCD88" s="38"/>
      <c r="MCE88" s="38"/>
      <c r="MCF88" s="38"/>
      <c r="MCG88" s="38"/>
      <c r="MCH88" s="38"/>
      <c r="MCI88" s="38"/>
      <c r="MCJ88" s="38"/>
      <c r="MCK88" s="38"/>
      <c r="MCL88" s="38"/>
      <c r="MCM88" s="38"/>
      <c r="MCN88" s="38"/>
      <c r="MCO88" s="38"/>
      <c r="MCP88" s="38"/>
      <c r="MCQ88" s="38"/>
      <c r="MCR88" s="38"/>
      <c r="MCS88" s="38"/>
      <c r="MCT88" s="38"/>
      <c r="MCU88" s="38"/>
      <c r="MCV88" s="38"/>
      <c r="MCW88" s="38"/>
      <c r="MCX88" s="38"/>
      <c r="MCY88" s="38"/>
      <c r="MCZ88" s="38"/>
      <c r="MDA88" s="38"/>
      <c r="MDB88" s="38"/>
      <c r="MDC88" s="38"/>
      <c r="MDD88" s="38"/>
      <c r="MDE88" s="38"/>
      <c r="MDF88" s="38"/>
      <c r="MDG88" s="38"/>
      <c r="MDH88" s="38"/>
      <c r="MDI88" s="38"/>
      <c r="MDJ88" s="38"/>
      <c r="MDK88" s="38"/>
      <c r="MDL88" s="38"/>
      <c r="MDM88" s="38"/>
      <c r="MDN88" s="38"/>
      <c r="MDO88" s="38"/>
      <c r="MDP88" s="38"/>
      <c r="MDQ88" s="38"/>
      <c r="MDR88" s="38"/>
      <c r="MDS88" s="38"/>
      <c r="MDT88" s="38"/>
      <c r="MDU88" s="38"/>
      <c r="MDV88" s="38"/>
      <c r="MDW88" s="38"/>
      <c r="MDX88" s="38"/>
      <c r="MDY88" s="38"/>
      <c r="MDZ88" s="38"/>
      <c r="MEA88" s="38"/>
      <c r="MEB88" s="38"/>
      <c r="MEC88" s="38"/>
      <c r="MED88" s="38"/>
      <c r="MEE88" s="38"/>
      <c r="MEF88" s="38"/>
      <c r="MEG88" s="38"/>
      <c r="MEH88" s="38"/>
      <c r="MEI88" s="38"/>
      <c r="MEJ88" s="38"/>
      <c r="MEK88" s="38"/>
      <c r="MEL88" s="38"/>
      <c r="MEM88" s="38"/>
      <c r="MEN88" s="38"/>
      <c r="MEO88" s="38"/>
      <c r="MEP88" s="38"/>
      <c r="MEQ88" s="38"/>
      <c r="MER88" s="38"/>
      <c r="MES88" s="38"/>
      <c r="MET88" s="38"/>
      <c r="MEU88" s="38"/>
      <c r="MEV88" s="38"/>
      <c r="MEW88" s="38"/>
      <c r="MEX88" s="38"/>
      <c r="MEY88" s="38"/>
      <c r="MEZ88" s="38"/>
      <c r="MFA88" s="38"/>
      <c r="MFB88" s="38"/>
      <c r="MFC88" s="38"/>
      <c r="MFD88" s="38"/>
      <c r="MFE88" s="38"/>
      <c r="MFF88" s="38"/>
      <c r="MFG88" s="38"/>
      <c r="MFH88" s="38"/>
      <c r="MFI88" s="38"/>
      <c r="MFJ88" s="38"/>
      <c r="MFK88" s="38"/>
      <c r="MFL88" s="38"/>
      <c r="MFM88" s="38"/>
      <c r="MFN88" s="38"/>
      <c r="MFO88" s="38"/>
      <c r="MFP88" s="38"/>
      <c r="MFQ88" s="38"/>
      <c r="MFR88" s="38"/>
      <c r="MFS88" s="38"/>
      <c r="MFT88" s="38"/>
      <c r="MFU88" s="38"/>
      <c r="MFV88" s="38"/>
      <c r="MFW88" s="38"/>
      <c r="MFX88" s="38"/>
      <c r="MFY88" s="38"/>
      <c r="MFZ88" s="38"/>
      <c r="MGA88" s="38"/>
      <c r="MGB88" s="38"/>
      <c r="MGC88" s="38"/>
      <c r="MGD88" s="38"/>
      <c r="MGE88" s="38"/>
      <c r="MGF88" s="38"/>
      <c r="MGG88" s="38"/>
      <c r="MGH88" s="38"/>
      <c r="MGI88" s="38"/>
      <c r="MGJ88" s="38"/>
      <c r="MGK88" s="38"/>
      <c r="MGL88" s="38"/>
      <c r="MGM88" s="38"/>
      <c r="MGN88" s="38"/>
      <c r="MGO88" s="38"/>
      <c r="MGP88" s="38"/>
      <c r="MGQ88" s="38"/>
      <c r="MGR88" s="38"/>
      <c r="MGS88" s="38"/>
      <c r="MGT88" s="38"/>
      <c r="MGU88" s="38"/>
      <c r="MGV88" s="38"/>
      <c r="MGW88" s="38"/>
      <c r="MGX88" s="38"/>
      <c r="MGY88" s="38"/>
      <c r="MGZ88" s="38"/>
      <c r="MHA88" s="38"/>
      <c r="MHB88" s="38"/>
      <c r="MHC88" s="38"/>
      <c r="MHD88" s="38"/>
      <c r="MHE88" s="38"/>
      <c r="MHF88" s="38"/>
      <c r="MHG88" s="38"/>
      <c r="MHH88" s="38"/>
      <c r="MHI88" s="38"/>
      <c r="MHJ88" s="38"/>
      <c r="MHK88" s="38"/>
      <c r="MHL88" s="38"/>
      <c r="MHM88" s="38"/>
      <c r="MHN88" s="38"/>
      <c r="MHO88" s="38"/>
      <c r="MHP88" s="38"/>
      <c r="MHQ88" s="38"/>
      <c r="MHR88" s="38"/>
      <c r="MHS88" s="38"/>
      <c r="MHT88" s="38"/>
      <c r="MHU88" s="38"/>
      <c r="MHV88" s="38"/>
      <c r="MHW88" s="38"/>
      <c r="MHX88" s="38"/>
      <c r="MHY88" s="38"/>
      <c r="MHZ88" s="38"/>
      <c r="MIA88" s="38"/>
      <c r="MIB88" s="38"/>
      <c r="MIC88" s="38"/>
      <c r="MID88" s="38"/>
      <c r="MIE88" s="38"/>
      <c r="MIF88" s="38"/>
      <c r="MIG88" s="38"/>
      <c r="MIH88" s="38"/>
      <c r="MII88" s="38"/>
      <c r="MIJ88" s="38"/>
      <c r="MIK88" s="38"/>
      <c r="MIL88" s="38"/>
      <c r="MIM88" s="38"/>
      <c r="MIN88" s="38"/>
      <c r="MIO88" s="38"/>
      <c r="MIP88" s="38"/>
      <c r="MIQ88" s="38"/>
      <c r="MIR88" s="38"/>
      <c r="MIS88" s="38"/>
      <c r="MIT88" s="38"/>
      <c r="MIU88" s="38"/>
      <c r="MIV88" s="38"/>
      <c r="MIW88" s="38"/>
      <c r="MIX88" s="38"/>
      <c r="MIY88" s="38"/>
      <c r="MIZ88" s="38"/>
      <c r="MJA88" s="38"/>
      <c r="MJB88" s="38"/>
      <c r="MJC88" s="38"/>
      <c r="MJD88" s="38"/>
      <c r="MJE88" s="38"/>
      <c r="MJF88" s="38"/>
      <c r="MJG88" s="38"/>
      <c r="MJH88" s="38"/>
      <c r="MJI88" s="38"/>
      <c r="MJJ88" s="38"/>
      <c r="MJK88" s="38"/>
      <c r="MJL88" s="38"/>
      <c r="MJM88" s="38"/>
      <c r="MJN88" s="38"/>
      <c r="MJO88" s="38"/>
      <c r="MJP88" s="38"/>
      <c r="MJQ88" s="38"/>
      <c r="MJR88" s="38"/>
      <c r="MJS88" s="38"/>
      <c r="MJT88" s="38"/>
      <c r="MJU88" s="38"/>
      <c r="MJV88" s="38"/>
      <c r="MJW88" s="38"/>
      <c r="MJX88" s="38"/>
      <c r="MJY88" s="38"/>
      <c r="MJZ88" s="38"/>
      <c r="MKA88" s="38"/>
      <c r="MKB88" s="38"/>
      <c r="MKC88" s="38"/>
      <c r="MKD88" s="38"/>
      <c r="MKE88" s="38"/>
      <c r="MKF88" s="38"/>
      <c r="MKG88" s="38"/>
      <c r="MKH88" s="38"/>
      <c r="MKI88" s="38"/>
      <c r="MKJ88" s="38"/>
      <c r="MKK88" s="38"/>
      <c r="MKL88" s="38"/>
      <c r="MKM88" s="38"/>
      <c r="MKN88" s="38"/>
      <c r="MKO88" s="38"/>
      <c r="MKP88" s="38"/>
      <c r="MKQ88" s="38"/>
      <c r="MKR88" s="38"/>
      <c r="MKS88" s="38"/>
      <c r="MKT88" s="38"/>
      <c r="MKU88" s="38"/>
      <c r="MKV88" s="38"/>
      <c r="MKW88" s="38"/>
      <c r="MKX88" s="38"/>
      <c r="MKY88" s="38"/>
      <c r="MKZ88" s="38"/>
      <c r="MLA88" s="38"/>
      <c r="MLB88" s="38"/>
      <c r="MLC88" s="38"/>
      <c r="MLD88" s="38"/>
      <c r="MLE88" s="38"/>
      <c r="MLF88" s="38"/>
      <c r="MLG88" s="38"/>
      <c r="MLH88" s="38"/>
      <c r="MLI88" s="38"/>
      <c r="MLJ88" s="38"/>
      <c r="MLK88" s="38"/>
      <c r="MLL88" s="38"/>
      <c r="MLM88" s="38"/>
      <c r="MLN88" s="38"/>
      <c r="MLO88" s="38"/>
      <c r="MLP88" s="38"/>
      <c r="MLQ88" s="38"/>
      <c r="MLR88" s="38"/>
      <c r="MLS88" s="38"/>
      <c r="MLT88" s="38"/>
      <c r="MLU88" s="38"/>
      <c r="MLV88" s="38"/>
      <c r="MLW88" s="38"/>
      <c r="MLX88" s="38"/>
      <c r="MLY88" s="38"/>
      <c r="MLZ88" s="38"/>
      <c r="MMA88" s="38"/>
      <c r="MMB88" s="38"/>
      <c r="MMC88" s="38"/>
      <c r="MMD88" s="38"/>
      <c r="MME88" s="38"/>
      <c r="MMF88" s="38"/>
      <c r="MMG88" s="38"/>
      <c r="MMH88" s="38"/>
      <c r="MMI88" s="38"/>
      <c r="MMJ88" s="38"/>
      <c r="MMK88" s="38"/>
      <c r="MML88" s="38"/>
      <c r="MMM88" s="38"/>
      <c r="MMN88" s="38"/>
      <c r="MMO88" s="38"/>
      <c r="MMP88" s="38"/>
      <c r="MMQ88" s="38"/>
      <c r="MMR88" s="38"/>
      <c r="MMS88" s="38"/>
      <c r="MMT88" s="38"/>
      <c r="MMU88" s="38"/>
      <c r="MMV88" s="38"/>
      <c r="MMW88" s="38"/>
      <c r="MMX88" s="38"/>
      <c r="MMY88" s="38"/>
      <c r="MMZ88" s="38"/>
      <c r="MNA88" s="38"/>
      <c r="MNB88" s="38"/>
      <c r="MNC88" s="38"/>
      <c r="MND88" s="38"/>
      <c r="MNE88" s="38"/>
      <c r="MNF88" s="38"/>
      <c r="MNG88" s="38"/>
      <c r="MNH88" s="38"/>
      <c r="MNI88" s="38"/>
      <c r="MNJ88" s="38"/>
      <c r="MNK88" s="38"/>
      <c r="MNL88" s="38"/>
      <c r="MNM88" s="38"/>
      <c r="MNN88" s="38"/>
      <c r="MNO88" s="38"/>
      <c r="MNP88" s="38"/>
      <c r="MNQ88" s="38"/>
      <c r="MNR88" s="38"/>
      <c r="MNS88" s="38"/>
      <c r="MNT88" s="38"/>
      <c r="MNU88" s="38"/>
      <c r="MNV88" s="38"/>
      <c r="MNW88" s="38"/>
      <c r="MNX88" s="38"/>
      <c r="MNY88" s="38"/>
      <c r="MNZ88" s="38"/>
      <c r="MOA88" s="38"/>
      <c r="MOB88" s="38"/>
      <c r="MOC88" s="38"/>
      <c r="MOD88" s="38"/>
      <c r="MOE88" s="38"/>
      <c r="MOF88" s="38"/>
      <c r="MOG88" s="38"/>
      <c r="MOH88" s="38"/>
      <c r="MOI88" s="38"/>
      <c r="MOJ88" s="38"/>
      <c r="MOK88" s="38"/>
      <c r="MOL88" s="38"/>
      <c r="MOM88" s="38"/>
      <c r="MON88" s="38"/>
      <c r="MOO88" s="38"/>
      <c r="MOP88" s="38"/>
      <c r="MOQ88" s="38"/>
      <c r="MOR88" s="38"/>
      <c r="MOS88" s="38"/>
      <c r="MOT88" s="38"/>
      <c r="MOU88" s="38"/>
      <c r="MOV88" s="38"/>
      <c r="MOW88" s="38"/>
      <c r="MOX88" s="38"/>
      <c r="MOY88" s="38"/>
      <c r="MOZ88" s="38"/>
      <c r="MPA88" s="38"/>
      <c r="MPB88" s="38"/>
      <c r="MPC88" s="38"/>
      <c r="MPD88" s="38"/>
      <c r="MPE88" s="38"/>
      <c r="MPF88" s="38"/>
      <c r="MPG88" s="38"/>
      <c r="MPH88" s="38"/>
      <c r="MPI88" s="38"/>
      <c r="MPJ88" s="38"/>
      <c r="MPK88" s="38"/>
      <c r="MPL88" s="38"/>
      <c r="MPM88" s="38"/>
      <c r="MPN88" s="38"/>
      <c r="MPO88" s="38"/>
      <c r="MPP88" s="38"/>
      <c r="MPQ88" s="38"/>
      <c r="MPR88" s="38"/>
      <c r="MPS88" s="38"/>
      <c r="MPT88" s="38"/>
      <c r="MPU88" s="38"/>
      <c r="MPV88" s="38"/>
      <c r="MPW88" s="38"/>
      <c r="MPX88" s="38"/>
      <c r="MPY88" s="38"/>
      <c r="MPZ88" s="38"/>
      <c r="MQA88" s="38"/>
      <c r="MQB88" s="38"/>
      <c r="MQC88" s="38"/>
      <c r="MQD88" s="38"/>
      <c r="MQE88" s="38"/>
      <c r="MQF88" s="38"/>
      <c r="MQG88" s="38"/>
      <c r="MQH88" s="38"/>
      <c r="MQI88" s="38"/>
      <c r="MQJ88" s="38"/>
      <c r="MQK88" s="38"/>
      <c r="MQL88" s="38"/>
      <c r="MQM88" s="38"/>
      <c r="MQN88" s="38"/>
      <c r="MQO88" s="38"/>
      <c r="MQP88" s="38"/>
      <c r="MQQ88" s="38"/>
      <c r="MQR88" s="38"/>
      <c r="MQS88" s="38"/>
      <c r="MQT88" s="38"/>
      <c r="MQU88" s="38"/>
      <c r="MQV88" s="38"/>
      <c r="MQW88" s="38"/>
      <c r="MQX88" s="38"/>
      <c r="MQY88" s="38"/>
      <c r="MQZ88" s="38"/>
      <c r="MRA88" s="38"/>
      <c r="MRB88" s="38"/>
      <c r="MRC88" s="38"/>
      <c r="MRD88" s="38"/>
      <c r="MRE88" s="38"/>
      <c r="MRF88" s="38"/>
      <c r="MRG88" s="38"/>
      <c r="MRH88" s="38"/>
      <c r="MRI88" s="38"/>
      <c r="MRJ88" s="38"/>
      <c r="MRK88" s="38"/>
      <c r="MRL88" s="38"/>
      <c r="MRM88" s="38"/>
      <c r="MRN88" s="38"/>
      <c r="MRO88" s="38"/>
      <c r="MRP88" s="38"/>
      <c r="MRQ88" s="38"/>
      <c r="MRR88" s="38"/>
      <c r="MRS88" s="38"/>
      <c r="MRT88" s="38"/>
      <c r="MRU88" s="38"/>
      <c r="MRV88" s="38"/>
      <c r="MRW88" s="38"/>
      <c r="MRX88" s="38"/>
      <c r="MRY88" s="38"/>
      <c r="MRZ88" s="38"/>
      <c r="MSA88" s="38"/>
      <c r="MSB88" s="38"/>
      <c r="MSC88" s="38"/>
      <c r="MSD88" s="38"/>
      <c r="MSE88" s="38"/>
      <c r="MSF88" s="38"/>
      <c r="MSG88" s="38"/>
      <c r="MSH88" s="38"/>
      <c r="MSI88" s="38"/>
      <c r="MSJ88" s="38"/>
      <c r="MSK88" s="38"/>
      <c r="MSL88" s="38"/>
      <c r="MSM88" s="38"/>
      <c r="MSN88" s="38"/>
      <c r="MSO88" s="38"/>
      <c r="MSP88" s="38"/>
      <c r="MSQ88" s="38"/>
      <c r="MSR88" s="38"/>
      <c r="MSS88" s="38"/>
      <c r="MST88" s="38"/>
      <c r="MSU88" s="38"/>
      <c r="MSV88" s="38"/>
      <c r="MSW88" s="38"/>
      <c r="MSX88" s="38"/>
      <c r="MSY88" s="38"/>
      <c r="MSZ88" s="38"/>
      <c r="MTA88" s="38"/>
      <c r="MTB88" s="38"/>
      <c r="MTC88" s="38"/>
      <c r="MTD88" s="38"/>
      <c r="MTE88" s="38"/>
      <c r="MTF88" s="38"/>
      <c r="MTG88" s="38"/>
      <c r="MTH88" s="38"/>
      <c r="MTI88" s="38"/>
      <c r="MTJ88" s="38"/>
      <c r="MTK88" s="38"/>
      <c r="MTL88" s="38"/>
      <c r="MTM88" s="38"/>
      <c r="MTN88" s="38"/>
      <c r="MTO88" s="38"/>
      <c r="MTP88" s="38"/>
      <c r="MTQ88" s="38"/>
      <c r="MTR88" s="38"/>
      <c r="MTS88" s="38"/>
      <c r="MTT88" s="38"/>
      <c r="MTU88" s="38"/>
      <c r="MTV88" s="38"/>
      <c r="MTW88" s="38"/>
      <c r="MTX88" s="38"/>
      <c r="MTY88" s="38"/>
      <c r="MTZ88" s="38"/>
      <c r="MUA88" s="38"/>
      <c r="MUB88" s="38"/>
      <c r="MUC88" s="38"/>
      <c r="MUD88" s="38"/>
      <c r="MUE88" s="38"/>
      <c r="MUF88" s="38"/>
      <c r="MUG88" s="38"/>
      <c r="MUH88" s="38"/>
      <c r="MUI88" s="38"/>
      <c r="MUJ88" s="38"/>
      <c r="MUK88" s="38"/>
      <c r="MUL88" s="38"/>
      <c r="MUM88" s="38"/>
      <c r="MUN88" s="38"/>
      <c r="MUO88" s="38"/>
      <c r="MUP88" s="38"/>
      <c r="MUQ88" s="38"/>
      <c r="MUR88" s="38"/>
      <c r="MUS88" s="38"/>
      <c r="MUT88" s="38"/>
      <c r="MUU88" s="38"/>
      <c r="MUV88" s="38"/>
      <c r="MUW88" s="38"/>
      <c r="MUX88" s="38"/>
      <c r="MUY88" s="38"/>
      <c r="MUZ88" s="38"/>
      <c r="MVA88" s="38"/>
      <c r="MVB88" s="38"/>
      <c r="MVC88" s="38"/>
      <c r="MVD88" s="38"/>
      <c r="MVE88" s="38"/>
      <c r="MVF88" s="38"/>
      <c r="MVG88" s="38"/>
      <c r="MVH88" s="38"/>
      <c r="MVI88" s="38"/>
      <c r="MVJ88" s="38"/>
      <c r="MVK88" s="38"/>
      <c r="MVL88" s="38"/>
      <c r="MVM88" s="38"/>
      <c r="MVN88" s="38"/>
      <c r="MVO88" s="38"/>
      <c r="MVP88" s="38"/>
      <c r="MVQ88" s="38"/>
      <c r="MVR88" s="38"/>
      <c r="MVS88" s="38"/>
      <c r="MVT88" s="38"/>
      <c r="MVU88" s="38"/>
      <c r="MVV88" s="38"/>
      <c r="MVW88" s="38"/>
      <c r="MVX88" s="38"/>
      <c r="MVY88" s="38"/>
      <c r="MVZ88" s="38"/>
      <c r="MWA88" s="38"/>
      <c r="MWB88" s="38"/>
      <c r="MWC88" s="38"/>
      <c r="MWD88" s="38"/>
      <c r="MWE88" s="38"/>
      <c r="MWF88" s="38"/>
      <c r="MWG88" s="38"/>
      <c r="MWH88" s="38"/>
      <c r="MWI88" s="38"/>
      <c r="MWJ88" s="38"/>
      <c r="MWK88" s="38"/>
      <c r="MWL88" s="38"/>
      <c r="MWM88" s="38"/>
      <c r="MWN88" s="38"/>
      <c r="MWO88" s="38"/>
      <c r="MWP88" s="38"/>
      <c r="MWQ88" s="38"/>
      <c r="MWR88" s="38"/>
      <c r="MWS88" s="38"/>
      <c r="MWT88" s="38"/>
      <c r="MWU88" s="38"/>
      <c r="MWV88" s="38"/>
      <c r="MWW88" s="38"/>
      <c r="MWX88" s="38"/>
      <c r="MWY88" s="38"/>
      <c r="MWZ88" s="38"/>
      <c r="MXA88" s="38"/>
      <c r="MXB88" s="38"/>
      <c r="MXC88" s="38"/>
      <c r="MXD88" s="38"/>
      <c r="MXE88" s="38"/>
      <c r="MXF88" s="38"/>
      <c r="MXG88" s="38"/>
      <c r="MXH88" s="38"/>
      <c r="MXI88" s="38"/>
      <c r="MXJ88" s="38"/>
      <c r="MXK88" s="38"/>
      <c r="MXL88" s="38"/>
      <c r="MXM88" s="38"/>
      <c r="MXN88" s="38"/>
      <c r="MXO88" s="38"/>
      <c r="MXP88" s="38"/>
      <c r="MXQ88" s="38"/>
      <c r="MXR88" s="38"/>
      <c r="MXS88" s="38"/>
      <c r="MXT88" s="38"/>
      <c r="MXU88" s="38"/>
      <c r="MXV88" s="38"/>
      <c r="MXW88" s="38"/>
      <c r="MXX88" s="38"/>
      <c r="MXY88" s="38"/>
      <c r="MXZ88" s="38"/>
      <c r="MYA88" s="38"/>
      <c r="MYB88" s="38"/>
      <c r="MYC88" s="38"/>
      <c r="MYD88" s="38"/>
      <c r="MYE88" s="38"/>
      <c r="MYF88" s="38"/>
      <c r="MYG88" s="38"/>
      <c r="MYH88" s="38"/>
      <c r="MYI88" s="38"/>
      <c r="MYJ88" s="38"/>
      <c r="MYK88" s="38"/>
      <c r="MYL88" s="38"/>
      <c r="MYM88" s="38"/>
      <c r="MYN88" s="38"/>
      <c r="MYO88" s="38"/>
      <c r="MYP88" s="38"/>
      <c r="MYQ88" s="38"/>
      <c r="MYR88" s="38"/>
      <c r="MYS88" s="38"/>
      <c r="MYT88" s="38"/>
      <c r="MYU88" s="38"/>
      <c r="MYV88" s="38"/>
      <c r="MYW88" s="38"/>
      <c r="MYX88" s="38"/>
      <c r="MYY88" s="38"/>
      <c r="MYZ88" s="38"/>
      <c r="MZA88" s="38"/>
      <c r="MZB88" s="38"/>
      <c r="MZC88" s="38"/>
      <c r="MZD88" s="38"/>
      <c r="MZE88" s="38"/>
      <c r="MZF88" s="38"/>
      <c r="MZG88" s="38"/>
      <c r="MZH88" s="38"/>
      <c r="MZI88" s="38"/>
      <c r="MZJ88" s="38"/>
      <c r="MZK88" s="38"/>
      <c r="MZL88" s="38"/>
      <c r="MZM88" s="38"/>
      <c r="MZN88" s="38"/>
      <c r="MZO88" s="38"/>
      <c r="MZP88" s="38"/>
      <c r="MZQ88" s="38"/>
      <c r="MZR88" s="38"/>
      <c r="MZS88" s="38"/>
      <c r="MZT88" s="38"/>
      <c r="MZU88" s="38"/>
      <c r="MZV88" s="38"/>
      <c r="MZW88" s="38"/>
      <c r="MZX88" s="38"/>
      <c r="MZY88" s="38"/>
      <c r="MZZ88" s="38"/>
      <c r="NAA88" s="38"/>
      <c r="NAB88" s="38"/>
      <c r="NAC88" s="38"/>
      <c r="NAD88" s="38"/>
      <c r="NAE88" s="38"/>
      <c r="NAF88" s="38"/>
      <c r="NAG88" s="38"/>
      <c r="NAH88" s="38"/>
      <c r="NAI88" s="38"/>
      <c r="NAJ88" s="38"/>
      <c r="NAK88" s="38"/>
      <c r="NAL88" s="38"/>
      <c r="NAM88" s="38"/>
      <c r="NAN88" s="38"/>
      <c r="NAO88" s="38"/>
      <c r="NAP88" s="38"/>
      <c r="NAQ88" s="38"/>
      <c r="NAR88" s="38"/>
      <c r="NAS88" s="38"/>
      <c r="NAT88" s="38"/>
      <c r="NAU88" s="38"/>
      <c r="NAV88" s="38"/>
      <c r="NAW88" s="38"/>
      <c r="NAX88" s="38"/>
      <c r="NAY88" s="38"/>
      <c r="NAZ88" s="38"/>
      <c r="NBA88" s="38"/>
      <c r="NBB88" s="38"/>
      <c r="NBC88" s="38"/>
      <c r="NBD88" s="38"/>
      <c r="NBE88" s="38"/>
      <c r="NBF88" s="38"/>
      <c r="NBG88" s="38"/>
      <c r="NBH88" s="38"/>
      <c r="NBI88" s="38"/>
      <c r="NBJ88" s="38"/>
      <c r="NBK88" s="38"/>
      <c r="NBL88" s="38"/>
      <c r="NBM88" s="38"/>
      <c r="NBN88" s="38"/>
      <c r="NBO88" s="38"/>
      <c r="NBP88" s="38"/>
      <c r="NBQ88" s="38"/>
      <c r="NBR88" s="38"/>
      <c r="NBS88" s="38"/>
      <c r="NBT88" s="38"/>
      <c r="NBU88" s="38"/>
      <c r="NBV88" s="38"/>
      <c r="NBW88" s="38"/>
      <c r="NBX88" s="38"/>
      <c r="NBY88" s="38"/>
      <c r="NBZ88" s="38"/>
      <c r="NCA88" s="38"/>
      <c r="NCB88" s="38"/>
      <c r="NCC88" s="38"/>
      <c r="NCD88" s="38"/>
      <c r="NCE88" s="38"/>
      <c r="NCF88" s="38"/>
      <c r="NCG88" s="38"/>
      <c r="NCH88" s="38"/>
      <c r="NCI88" s="38"/>
      <c r="NCJ88" s="38"/>
      <c r="NCK88" s="38"/>
      <c r="NCL88" s="38"/>
      <c r="NCM88" s="38"/>
      <c r="NCN88" s="38"/>
      <c r="NCO88" s="38"/>
      <c r="NCP88" s="38"/>
      <c r="NCQ88" s="38"/>
      <c r="NCR88" s="38"/>
      <c r="NCS88" s="38"/>
      <c r="NCT88" s="38"/>
      <c r="NCU88" s="38"/>
      <c r="NCV88" s="38"/>
      <c r="NCW88" s="38"/>
      <c r="NCX88" s="38"/>
      <c r="NCY88" s="38"/>
      <c r="NCZ88" s="38"/>
      <c r="NDA88" s="38"/>
      <c r="NDB88" s="38"/>
      <c r="NDC88" s="38"/>
      <c r="NDD88" s="38"/>
      <c r="NDE88" s="38"/>
      <c r="NDF88" s="38"/>
      <c r="NDG88" s="38"/>
      <c r="NDH88" s="38"/>
      <c r="NDI88" s="38"/>
      <c r="NDJ88" s="38"/>
      <c r="NDK88" s="38"/>
      <c r="NDL88" s="38"/>
      <c r="NDM88" s="38"/>
      <c r="NDN88" s="38"/>
      <c r="NDO88" s="38"/>
      <c r="NDP88" s="38"/>
      <c r="NDQ88" s="38"/>
      <c r="NDR88" s="38"/>
      <c r="NDS88" s="38"/>
      <c r="NDT88" s="38"/>
      <c r="NDU88" s="38"/>
      <c r="NDV88" s="38"/>
      <c r="NDW88" s="38"/>
      <c r="NDX88" s="38"/>
      <c r="NDY88" s="38"/>
      <c r="NDZ88" s="38"/>
      <c r="NEA88" s="38"/>
      <c r="NEB88" s="38"/>
      <c r="NEC88" s="38"/>
      <c r="NED88" s="38"/>
      <c r="NEE88" s="38"/>
      <c r="NEF88" s="38"/>
      <c r="NEG88" s="38"/>
      <c r="NEH88" s="38"/>
      <c r="NEI88" s="38"/>
      <c r="NEJ88" s="38"/>
      <c r="NEK88" s="38"/>
      <c r="NEL88" s="38"/>
      <c r="NEM88" s="38"/>
      <c r="NEN88" s="38"/>
      <c r="NEO88" s="38"/>
      <c r="NEP88" s="38"/>
      <c r="NEQ88" s="38"/>
      <c r="NER88" s="38"/>
      <c r="NES88" s="38"/>
      <c r="NET88" s="38"/>
      <c r="NEU88" s="38"/>
      <c r="NEV88" s="38"/>
      <c r="NEW88" s="38"/>
      <c r="NEX88" s="38"/>
      <c r="NEY88" s="38"/>
      <c r="NEZ88" s="38"/>
      <c r="NFA88" s="38"/>
      <c r="NFB88" s="38"/>
      <c r="NFC88" s="38"/>
      <c r="NFD88" s="38"/>
      <c r="NFE88" s="38"/>
      <c r="NFF88" s="38"/>
      <c r="NFG88" s="38"/>
      <c r="NFH88" s="38"/>
      <c r="NFI88" s="38"/>
      <c r="NFJ88" s="38"/>
      <c r="NFK88" s="38"/>
      <c r="NFL88" s="38"/>
      <c r="NFM88" s="38"/>
      <c r="NFN88" s="38"/>
      <c r="NFO88" s="38"/>
      <c r="NFP88" s="38"/>
      <c r="NFQ88" s="38"/>
      <c r="NFR88" s="38"/>
      <c r="NFS88" s="38"/>
      <c r="NFT88" s="38"/>
      <c r="NFU88" s="38"/>
      <c r="NFV88" s="38"/>
      <c r="NFW88" s="38"/>
      <c r="NFX88" s="38"/>
      <c r="NFY88" s="38"/>
      <c r="NFZ88" s="38"/>
      <c r="NGA88" s="38"/>
      <c r="NGB88" s="38"/>
      <c r="NGC88" s="38"/>
      <c r="NGD88" s="38"/>
      <c r="NGE88" s="38"/>
      <c r="NGF88" s="38"/>
      <c r="NGG88" s="38"/>
      <c r="NGH88" s="38"/>
      <c r="NGI88" s="38"/>
      <c r="NGJ88" s="38"/>
      <c r="NGK88" s="38"/>
      <c r="NGL88" s="38"/>
      <c r="NGM88" s="38"/>
      <c r="NGN88" s="38"/>
      <c r="NGO88" s="38"/>
      <c r="NGP88" s="38"/>
      <c r="NGQ88" s="38"/>
      <c r="NGR88" s="38"/>
      <c r="NGS88" s="38"/>
      <c r="NGT88" s="38"/>
      <c r="NGU88" s="38"/>
      <c r="NGV88" s="38"/>
      <c r="NGW88" s="38"/>
      <c r="NGX88" s="38"/>
      <c r="NGY88" s="38"/>
      <c r="NGZ88" s="38"/>
      <c r="NHA88" s="38"/>
      <c r="NHB88" s="38"/>
      <c r="NHC88" s="38"/>
      <c r="NHD88" s="38"/>
      <c r="NHE88" s="38"/>
      <c r="NHF88" s="38"/>
      <c r="NHG88" s="38"/>
      <c r="NHH88" s="38"/>
      <c r="NHI88" s="38"/>
      <c r="NHJ88" s="38"/>
      <c r="NHK88" s="38"/>
      <c r="NHL88" s="38"/>
      <c r="NHM88" s="38"/>
      <c r="NHN88" s="38"/>
      <c r="NHO88" s="38"/>
      <c r="NHP88" s="38"/>
      <c r="NHQ88" s="38"/>
      <c r="NHR88" s="38"/>
      <c r="NHS88" s="38"/>
      <c r="NHT88" s="38"/>
      <c r="NHU88" s="38"/>
      <c r="NHV88" s="38"/>
      <c r="NHW88" s="38"/>
      <c r="NHX88" s="38"/>
      <c r="NHY88" s="38"/>
      <c r="NHZ88" s="38"/>
      <c r="NIA88" s="38"/>
      <c r="NIB88" s="38"/>
      <c r="NIC88" s="38"/>
      <c r="NID88" s="38"/>
      <c r="NIE88" s="38"/>
      <c r="NIF88" s="38"/>
      <c r="NIG88" s="38"/>
      <c r="NIH88" s="38"/>
      <c r="NII88" s="38"/>
      <c r="NIJ88" s="38"/>
      <c r="NIK88" s="38"/>
      <c r="NIL88" s="38"/>
      <c r="NIM88" s="38"/>
      <c r="NIN88" s="38"/>
      <c r="NIO88" s="38"/>
      <c r="NIP88" s="38"/>
      <c r="NIQ88" s="38"/>
      <c r="NIR88" s="38"/>
      <c r="NIS88" s="38"/>
      <c r="NIT88" s="38"/>
      <c r="NIU88" s="38"/>
      <c r="NIV88" s="38"/>
      <c r="NIW88" s="38"/>
      <c r="NIX88" s="38"/>
      <c r="NIY88" s="38"/>
      <c r="NIZ88" s="38"/>
      <c r="NJA88" s="38"/>
      <c r="NJB88" s="38"/>
      <c r="NJC88" s="38"/>
      <c r="NJD88" s="38"/>
      <c r="NJE88" s="38"/>
      <c r="NJF88" s="38"/>
      <c r="NJG88" s="38"/>
      <c r="NJH88" s="38"/>
      <c r="NJI88" s="38"/>
      <c r="NJJ88" s="38"/>
      <c r="NJK88" s="38"/>
      <c r="NJL88" s="38"/>
      <c r="NJM88" s="38"/>
      <c r="NJN88" s="38"/>
      <c r="NJO88" s="38"/>
      <c r="NJP88" s="38"/>
      <c r="NJQ88" s="38"/>
      <c r="NJR88" s="38"/>
      <c r="NJS88" s="38"/>
      <c r="NJT88" s="38"/>
      <c r="NJU88" s="38"/>
      <c r="NJV88" s="38"/>
      <c r="NJW88" s="38"/>
      <c r="NJX88" s="38"/>
      <c r="NJY88" s="38"/>
      <c r="NJZ88" s="38"/>
      <c r="NKA88" s="38"/>
      <c r="NKB88" s="38"/>
      <c r="NKC88" s="38"/>
      <c r="NKD88" s="38"/>
      <c r="NKE88" s="38"/>
      <c r="NKF88" s="38"/>
      <c r="NKG88" s="38"/>
      <c r="NKH88" s="38"/>
      <c r="NKI88" s="38"/>
      <c r="NKJ88" s="38"/>
      <c r="NKK88" s="38"/>
      <c r="NKL88" s="38"/>
      <c r="NKM88" s="38"/>
      <c r="NKN88" s="38"/>
      <c r="NKO88" s="38"/>
      <c r="NKP88" s="38"/>
      <c r="NKQ88" s="38"/>
      <c r="NKR88" s="38"/>
      <c r="NKS88" s="38"/>
      <c r="NKT88" s="38"/>
      <c r="NKU88" s="38"/>
      <c r="NKV88" s="38"/>
      <c r="NKW88" s="38"/>
      <c r="NKX88" s="38"/>
      <c r="NKY88" s="38"/>
      <c r="NKZ88" s="38"/>
      <c r="NLA88" s="38"/>
      <c r="NLB88" s="38"/>
      <c r="NLC88" s="38"/>
      <c r="NLD88" s="38"/>
      <c r="NLE88" s="38"/>
      <c r="NLF88" s="38"/>
      <c r="NLG88" s="38"/>
      <c r="NLH88" s="38"/>
      <c r="NLI88" s="38"/>
      <c r="NLJ88" s="38"/>
      <c r="NLK88" s="38"/>
      <c r="NLL88" s="38"/>
      <c r="NLM88" s="38"/>
      <c r="NLN88" s="38"/>
      <c r="NLO88" s="38"/>
      <c r="NLP88" s="38"/>
      <c r="NLQ88" s="38"/>
      <c r="NLR88" s="38"/>
      <c r="NLS88" s="38"/>
      <c r="NLT88" s="38"/>
      <c r="NLU88" s="38"/>
      <c r="NLV88" s="38"/>
      <c r="NLW88" s="38"/>
      <c r="NLX88" s="38"/>
      <c r="NLY88" s="38"/>
      <c r="NLZ88" s="38"/>
      <c r="NMA88" s="38"/>
      <c r="NMB88" s="38"/>
      <c r="NMC88" s="38"/>
      <c r="NMD88" s="38"/>
      <c r="NME88" s="38"/>
      <c r="NMF88" s="38"/>
      <c r="NMG88" s="38"/>
      <c r="NMH88" s="38"/>
      <c r="NMI88" s="38"/>
      <c r="NMJ88" s="38"/>
      <c r="NMK88" s="38"/>
      <c r="NML88" s="38"/>
      <c r="NMM88" s="38"/>
      <c r="NMN88" s="38"/>
      <c r="NMO88" s="38"/>
      <c r="NMP88" s="38"/>
      <c r="NMQ88" s="38"/>
      <c r="NMR88" s="38"/>
      <c r="NMS88" s="38"/>
      <c r="NMT88" s="38"/>
      <c r="NMU88" s="38"/>
      <c r="NMV88" s="38"/>
      <c r="NMW88" s="38"/>
      <c r="NMX88" s="38"/>
      <c r="NMY88" s="38"/>
      <c r="NMZ88" s="38"/>
      <c r="NNA88" s="38"/>
      <c r="NNB88" s="38"/>
      <c r="NNC88" s="38"/>
      <c r="NND88" s="38"/>
      <c r="NNE88" s="38"/>
      <c r="NNF88" s="38"/>
      <c r="NNG88" s="38"/>
      <c r="NNH88" s="38"/>
      <c r="NNI88" s="38"/>
      <c r="NNJ88" s="38"/>
      <c r="NNK88" s="38"/>
      <c r="NNL88" s="38"/>
      <c r="NNM88" s="38"/>
      <c r="NNN88" s="38"/>
      <c r="NNO88" s="38"/>
      <c r="NNP88" s="38"/>
      <c r="NNQ88" s="38"/>
      <c r="NNR88" s="38"/>
      <c r="NNS88" s="38"/>
      <c r="NNT88" s="38"/>
      <c r="NNU88" s="38"/>
      <c r="NNV88" s="38"/>
      <c r="NNW88" s="38"/>
      <c r="NNX88" s="38"/>
      <c r="NNY88" s="38"/>
      <c r="NNZ88" s="38"/>
      <c r="NOA88" s="38"/>
      <c r="NOB88" s="38"/>
      <c r="NOC88" s="38"/>
      <c r="NOD88" s="38"/>
      <c r="NOE88" s="38"/>
      <c r="NOF88" s="38"/>
      <c r="NOG88" s="38"/>
      <c r="NOH88" s="38"/>
      <c r="NOI88" s="38"/>
      <c r="NOJ88" s="38"/>
      <c r="NOK88" s="38"/>
      <c r="NOL88" s="38"/>
      <c r="NOM88" s="38"/>
      <c r="NON88" s="38"/>
      <c r="NOO88" s="38"/>
      <c r="NOP88" s="38"/>
      <c r="NOQ88" s="38"/>
      <c r="NOR88" s="38"/>
      <c r="NOS88" s="38"/>
      <c r="NOT88" s="38"/>
      <c r="NOU88" s="38"/>
      <c r="NOV88" s="38"/>
      <c r="NOW88" s="38"/>
      <c r="NOX88" s="38"/>
      <c r="NOY88" s="38"/>
      <c r="NOZ88" s="38"/>
      <c r="NPA88" s="38"/>
      <c r="NPB88" s="38"/>
      <c r="NPC88" s="38"/>
      <c r="NPD88" s="38"/>
      <c r="NPE88" s="38"/>
      <c r="NPF88" s="38"/>
      <c r="NPG88" s="38"/>
      <c r="NPH88" s="38"/>
      <c r="NPI88" s="38"/>
      <c r="NPJ88" s="38"/>
      <c r="NPK88" s="38"/>
      <c r="NPL88" s="38"/>
      <c r="NPM88" s="38"/>
      <c r="NPN88" s="38"/>
      <c r="NPO88" s="38"/>
      <c r="NPP88" s="38"/>
      <c r="NPQ88" s="38"/>
      <c r="NPR88" s="38"/>
      <c r="NPS88" s="38"/>
      <c r="NPT88" s="38"/>
      <c r="NPU88" s="38"/>
      <c r="NPV88" s="38"/>
      <c r="NPW88" s="38"/>
      <c r="NPX88" s="38"/>
      <c r="NPY88" s="38"/>
      <c r="NPZ88" s="38"/>
      <c r="NQA88" s="38"/>
      <c r="NQB88" s="38"/>
      <c r="NQC88" s="38"/>
      <c r="NQD88" s="38"/>
      <c r="NQE88" s="38"/>
      <c r="NQF88" s="38"/>
      <c r="NQG88" s="38"/>
      <c r="NQH88" s="38"/>
      <c r="NQI88" s="38"/>
      <c r="NQJ88" s="38"/>
      <c r="NQK88" s="38"/>
      <c r="NQL88" s="38"/>
      <c r="NQM88" s="38"/>
      <c r="NQN88" s="38"/>
      <c r="NQO88" s="38"/>
      <c r="NQP88" s="38"/>
      <c r="NQQ88" s="38"/>
      <c r="NQR88" s="38"/>
      <c r="NQS88" s="38"/>
      <c r="NQT88" s="38"/>
      <c r="NQU88" s="38"/>
      <c r="NQV88" s="38"/>
      <c r="NQW88" s="38"/>
      <c r="NQX88" s="38"/>
      <c r="NQY88" s="38"/>
      <c r="NQZ88" s="38"/>
      <c r="NRA88" s="38"/>
      <c r="NRB88" s="38"/>
      <c r="NRC88" s="38"/>
      <c r="NRD88" s="38"/>
      <c r="NRE88" s="38"/>
      <c r="NRF88" s="38"/>
      <c r="NRG88" s="38"/>
      <c r="NRH88" s="38"/>
      <c r="NRI88" s="38"/>
      <c r="NRJ88" s="38"/>
      <c r="NRK88" s="38"/>
      <c r="NRL88" s="38"/>
      <c r="NRM88" s="38"/>
      <c r="NRN88" s="38"/>
      <c r="NRO88" s="38"/>
      <c r="NRP88" s="38"/>
      <c r="NRQ88" s="38"/>
      <c r="NRR88" s="38"/>
      <c r="NRS88" s="38"/>
      <c r="NRT88" s="38"/>
      <c r="NRU88" s="38"/>
      <c r="NRV88" s="38"/>
      <c r="NRW88" s="38"/>
      <c r="NRX88" s="38"/>
      <c r="NRY88" s="38"/>
      <c r="NRZ88" s="38"/>
      <c r="NSA88" s="38"/>
      <c r="NSB88" s="38"/>
      <c r="NSC88" s="38"/>
      <c r="NSD88" s="38"/>
      <c r="NSE88" s="38"/>
      <c r="NSF88" s="38"/>
      <c r="NSG88" s="38"/>
      <c r="NSH88" s="38"/>
      <c r="NSI88" s="38"/>
      <c r="NSJ88" s="38"/>
      <c r="NSK88" s="38"/>
      <c r="NSL88" s="38"/>
      <c r="NSM88" s="38"/>
      <c r="NSN88" s="38"/>
      <c r="NSO88" s="38"/>
      <c r="NSP88" s="38"/>
      <c r="NSQ88" s="38"/>
      <c r="NSR88" s="38"/>
      <c r="NSS88" s="38"/>
      <c r="NST88" s="38"/>
      <c r="NSU88" s="38"/>
      <c r="NSV88" s="38"/>
      <c r="NSW88" s="38"/>
      <c r="NSX88" s="38"/>
      <c r="NSY88" s="38"/>
      <c r="NSZ88" s="38"/>
      <c r="NTA88" s="38"/>
      <c r="NTB88" s="38"/>
      <c r="NTC88" s="38"/>
      <c r="NTD88" s="38"/>
      <c r="NTE88" s="38"/>
      <c r="NTF88" s="38"/>
      <c r="NTG88" s="38"/>
      <c r="NTH88" s="38"/>
      <c r="NTI88" s="38"/>
      <c r="NTJ88" s="38"/>
      <c r="NTK88" s="38"/>
      <c r="NTL88" s="38"/>
      <c r="NTM88" s="38"/>
      <c r="NTN88" s="38"/>
      <c r="NTO88" s="38"/>
      <c r="NTP88" s="38"/>
      <c r="NTQ88" s="38"/>
      <c r="NTR88" s="38"/>
      <c r="NTS88" s="38"/>
      <c r="NTT88" s="38"/>
      <c r="NTU88" s="38"/>
      <c r="NTV88" s="38"/>
      <c r="NTW88" s="38"/>
      <c r="NTX88" s="38"/>
      <c r="NTY88" s="38"/>
      <c r="NTZ88" s="38"/>
      <c r="NUA88" s="38"/>
      <c r="NUB88" s="38"/>
      <c r="NUC88" s="38"/>
      <c r="NUD88" s="38"/>
      <c r="NUE88" s="38"/>
      <c r="NUF88" s="38"/>
      <c r="NUG88" s="38"/>
      <c r="NUH88" s="38"/>
      <c r="NUI88" s="38"/>
      <c r="NUJ88" s="38"/>
      <c r="NUK88" s="38"/>
      <c r="NUL88" s="38"/>
      <c r="NUM88" s="38"/>
      <c r="NUN88" s="38"/>
      <c r="NUO88" s="38"/>
      <c r="NUP88" s="38"/>
      <c r="NUQ88" s="38"/>
      <c r="NUR88" s="38"/>
      <c r="NUS88" s="38"/>
      <c r="NUT88" s="38"/>
      <c r="NUU88" s="38"/>
      <c r="NUV88" s="38"/>
      <c r="NUW88" s="38"/>
      <c r="NUX88" s="38"/>
      <c r="NUY88" s="38"/>
      <c r="NUZ88" s="38"/>
      <c r="NVA88" s="38"/>
      <c r="NVB88" s="38"/>
      <c r="NVC88" s="38"/>
      <c r="NVD88" s="38"/>
      <c r="NVE88" s="38"/>
      <c r="NVF88" s="38"/>
      <c r="NVG88" s="38"/>
      <c r="NVH88" s="38"/>
      <c r="NVI88" s="38"/>
      <c r="NVJ88" s="38"/>
      <c r="NVK88" s="38"/>
      <c r="NVL88" s="38"/>
      <c r="NVM88" s="38"/>
      <c r="NVN88" s="38"/>
      <c r="NVO88" s="38"/>
      <c r="NVP88" s="38"/>
      <c r="NVQ88" s="38"/>
      <c r="NVR88" s="38"/>
      <c r="NVS88" s="38"/>
      <c r="NVT88" s="38"/>
      <c r="NVU88" s="38"/>
      <c r="NVV88" s="38"/>
      <c r="NVW88" s="38"/>
      <c r="NVX88" s="38"/>
      <c r="NVY88" s="38"/>
      <c r="NVZ88" s="38"/>
      <c r="NWA88" s="38"/>
      <c r="NWB88" s="38"/>
      <c r="NWC88" s="38"/>
      <c r="NWD88" s="38"/>
      <c r="NWE88" s="38"/>
      <c r="NWF88" s="38"/>
      <c r="NWG88" s="38"/>
      <c r="NWH88" s="38"/>
      <c r="NWI88" s="38"/>
      <c r="NWJ88" s="38"/>
      <c r="NWK88" s="38"/>
      <c r="NWL88" s="38"/>
      <c r="NWM88" s="38"/>
      <c r="NWN88" s="38"/>
      <c r="NWO88" s="38"/>
      <c r="NWP88" s="38"/>
      <c r="NWQ88" s="38"/>
      <c r="NWR88" s="38"/>
      <c r="NWS88" s="38"/>
      <c r="NWT88" s="38"/>
      <c r="NWU88" s="38"/>
      <c r="NWV88" s="38"/>
      <c r="NWW88" s="38"/>
      <c r="NWX88" s="38"/>
      <c r="NWY88" s="38"/>
      <c r="NWZ88" s="38"/>
      <c r="NXA88" s="38"/>
      <c r="NXB88" s="38"/>
      <c r="NXC88" s="38"/>
      <c r="NXD88" s="38"/>
      <c r="NXE88" s="38"/>
      <c r="NXF88" s="38"/>
      <c r="NXG88" s="38"/>
      <c r="NXH88" s="38"/>
      <c r="NXI88" s="38"/>
      <c r="NXJ88" s="38"/>
      <c r="NXK88" s="38"/>
      <c r="NXL88" s="38"/>
      <c r="NXM88" s="38"/>
      <c r="NXN88" s="38"/>
      <c r="NXO88" s="38"/>
      <c r="NXP88" s="38"/>
      <c r="NXQ88" s="38"/>
      <c r="NXR88" s="38"/>
      <c r="NXS88" s="38"/>
      <c r="NXT88" s="38"/>
      <c r="NXU88" s="38"/>
      <c r="NXV88" s="38"/>
      <c r="NXW88" s="38"/>
      <c r="NXX88" s="38"/>
      <c r="NXY88" s="38"/>
      <c r="NXZ88" s="38"/>
      <c r="NYA88" s="38"/>
      <c r="NYB88" s="38"/>
      <c r="NYC88" s="38"/>
      <c r="NYD88" s="38"/>
      <c r="NYE88" s="38"/>
      <c r="NYF88" s="38"/>
      <c r="NYG88" s="38"/>
      <c r="NYH88" s="38"/>
      <c r="NYI88" s="38"/>
      <c r="NYJ88" s="38"/>
      <c r="NYK88" s="38"/>
      <c r="NYL88" s="38"/>
      <c r="NYM88" s="38"/>
      <c r="NYN88" s="38"/>
      <c r="NYO88" s="38"/>
      <c r="NYP88" s="38"/>
      <c r="NYQ88" s="38"/>
      <c r="NYR88" s="38"/>
      <c r="NYS88" s="38"/>
      <c r="NYT88" s="38"/>
      <c r="NYU88" s="38"/>
      <c r="NYV88" s="38"/>
      <c r="NYW88" s="38"/>
      <c r="NYX88" s="38"/>
      <c r="NYY88" s="38"/>
      <c r="NYZ88" s="38"/>
      <c r="NZA88" s="38"/>
      <c r="NZB88" s="38"/>
      <c r="NZC88" s="38"/>
      <c r="NZD88" s="38"/>
      <c r="NZE88" s="38"/>
      <c r="NZF88" s="38"/>
      <c r="NZG88" s="38"/>
      <c r="NZH88" s="38"/>
      <c r="NZI88" s="38"/>
      <c r="NZJ88" s="38"/>
      <c r="NZK88" s="38"/>
      <c r="NZL88" s="38"/>
      <c r="NZM88" s="38"/>
      <c r="NZN88" s="38"/>
      <c r="NZO88" s="38"/>
      <c r="NZP88" s="38"/>
      <c r="NZQ88" s="38"/>
      <c r="NZR88" s="38"/>
      <c r="NZS88" s="38"/>
      <c r="NZT88" s="38"/>
      <c r="NZU88" s="38"/>
      <c r="NZV88" s="38"/>
      <c r="NZW88" s="38"/>
      <c r="NZX88" s="38"/>
      <c r="NZY88" s="38"/>
      <c r="NZZ88" s="38"/>
      <c r="OAA88" s="38"/>
      <c r="OAB88" s="38"/>
      <c r="OAC88" s="38"/>
      <c r="OAD88" s="38"/>
      <c r="OAE88" s="38"/>
      <c r="OAF88" s="38"/>
      <c r="OAG88" s="38"/>
      <c r="OAH88" s="38"/>
      <c r="OAI88" s="38"/>
      <c r="OAJ88" s="38"/>
      <c r="OAK88" s="38"/>
      <c r="OAL88" s="38"/>
      <c r="OAM88" s="38"/>
      <c r="OAN88" s="38"/>
      <c r="OAO88" s="38"/>
      <c r="OAP88" s="38"/>
      <c r="OAQ88" s="38"/>
      <c r="OAR88" s="38"/>
      <c r="OAS88" s="38"/>
      <c r="OAT88" s="38"/>
      <c r="OAU88" s="38"/>
      <c r="OAV88" s="38"/>
      <c r="OAW88" s="38"/>
      <c r="OAX88" s="38"/>
      <c r="OAY88" s="38"/>
      <c r="OAZ88" s="38"/>
      <c r="OBA88" s="38"/>
      <c r="OBB88" s="38"/>
      <c r="OBC88" s="38"/>
      <c r="OBD88" s="38"/>
      <c r="OBE88" s="38"/>
      <c r="OBF88" s="38"/>
      <c r="OBG88" s="38"/>
      <c r="OBH88" s="38"/>
      <c r="OBI88" s="38"/>
      <c r="OBJ88" s="38"/>
      <c r="OBK88" s="38"/>
      <c r="OBL88" s="38"/>
      <c r="OBM88" s="38"/>
      <c r="OBN88" s="38"/>
      <c r="OBO88" s="38"/>
      <c r="OBP88" s="38"/>
      <c r="OBQ88" s="38"/>
      <c r="OBR88" s="38"/>
      <c r="OBS88" s="38"/>
      <c r="OBT88" s="38"/>
      <c r="OBU88" s="38"/>
      <c r="OBV88" s="38"/>
      <c r="OBW88" s="38"/>
      <c r="OBX88" s="38"/>
      <c r="OBY88" s="38"/>
      <c r="OBZ88" s="38"/>
      <c r="OCA88" s="38"/>
      <c r="OCB88" s="38"/>
      <c r="OCC88" s="38"/>
      <c r="OCD88" s="38"/>
      <c r="OCE88" s="38"/>
      <c r="OCF88" s="38"/>
      <c r="OCG88" s="38"/>
      <c r="OCH88" s="38"/>
      <c r="OCI88" s="38"/>
      <c r="OCJ88" s="38"/>
      <c r="OCK88" s="38"/>
      <c r="OCL88" s="38"/>
      <c r="OCM88" s="38"/>
      <c r="OCN88" s="38"/>
      <c r="OCO88" s="38"/>
      <c r="OCP88" s="38"/>
      <c r="OCQ88" s="38"/>
      <c r="OCR88" s="38"/>
      <c r="OCS88" s="38"/>
      <c r="OCT88" s="38"/>
      <c r="OCU88" s="38"/>
      <c r="OCV88" s="38"/>
      <c r="OCW88" s="38"/>
      <c r="OCX88" s="38"/>
      <c r="OCY88" s="38"/>
      <c r="OCZ88" s="38"/>
      <c r="ODA88" s="38"/>
      <c r="ODB88" s="38"/>
      <c r="ODC88" s="38"/>
      <c r="ODD88" s="38"/>
      <c r="ODE88" s="38"/>
      <c r="ODF88" s="38"/>
      <c r="ODG88" s="38"/>
      <c r="ODH88" s="38"/>
      <c r="ODI88" s="38"/>
      <c r="ODJ88" s="38"/>
      <c r="ODK88" s="38"/>
      <c r="ODL88" s="38"/>
      <c r="ODM88" s="38"/>
      <c r="ODN88" s="38"/>
      <c r="ODO88" s="38"/>
      <c r="ODP88" s="38"/>
      <c r="ODQ88" s="38"/>
      <c r="ODR88" s="38"/>
      <c r="ODS88" s="38"/>
      <c r="ODT88" s="38"/>
      <c r="ODU88" s="38"/>
      <c r="ODV88" s="38"/>
      <c r="ODW88" s="38"/>
      <c r="ODX88" s="38"/>
      <c r="ODY88" s="38"/>
      <c r="ODZ88" s="38"/>
      <c r="OEA88" s="38"/>
      <c r="OEB88" s="38"/>
      <c r="OEC88" s="38"/>
      <c r="OED88" s="38"/>
      <c r="OEE88" s="38"/>
      <c r="OEF88" s="38"/>
      <c r="OEG88" s="38"/>
      <c r="OEH88" s="38"/>
      <c r="OEI88" s="38"/>
      <c r="OEJ88" s="38"/>
      <c r="OEK88" s="38"/>
      <c r="OEL88" s="38"/>
      <c r="OEM88" s="38"/>
      <c r="OEN88" s="38"/>
      <c r="OEO88" s="38"/>
      <c r="OEP88" s="38"/>
      <c r="OEQ88" s="38"/>
      <c r="OER88" s="38"/>
      <c r="OES88" s="38"/>
      <c r="OET88" s="38"/>
      <c r="OEU88" s="38"/>
      <c r="OEV88" s="38"/>
      <c r="OEW88" s="38"/>
      <c r="OEX88" s="38"/>
      <c r="OEY88" s="38"/>
      <c r="OEZ88" s="38"/>
      <c r="OFA88" s="38"/>
      <c r="OFB88" s="38"/>
      <c r="OFC88" s="38"/>
      <c r="OFD88" s="38"/>
      <c r="OFE88" s="38"/>
      <c r="OFF88" s="38"/>
      <c r="OFG88" s="38"/>
      <c r="OFH88" s="38"/>
      <c r="OFI88" s="38"/>
      <c r="OFJ88" s="38"/>
      <c r="OFK88" s="38"/>
      <c r="OFL88" s="38"/>
      <c r="OFM88" s="38"/>
      <c r="OFN88" s="38"/>
      <c r="OFO88" s="38"/>
      <c r="OFP88" s="38"/>
      <c r="OFQ88" s="38"/>
      <c r="OFR88" s="38"/>
      <c r="OFS88" s="38"/>
      <c r="OFT88" s="38"/>
      <c r="OFU88" s="38"/>
      <c r="OFV88" s="38"/>
      <c r="OFW88" s="38"/>
      <c r="OFX88" s="38"/>
      <c r="OFY88" s="38"/>
      <c r="OFZ88" s="38"/>
      <c r="OGA88" s="38"/>
      <c r="OGB88" s="38"/>
      <c r="OGC88" s="38"/>
      <c r="OGD88" s="38"/>
      <c r="OGE88" s="38"/>
      <c r="OGF88" s="38"/>
      <c r="OGG88" s="38"/>
      <c r="OGH88" s="38"/>
      <c r="OGI88" s="38"/>
      <c r="OGJ88" s="38"/>
      <c r="OGK88" s="38"/>
      <c r="OGL88" s="38"/>
      <c r="OGM88" s="38"/>
      <c r="OGN88" s="38"/>
      <c r="OGO88" s="38"/>
      <c r="OGP88" s="38"/>
      <c r="OGQ88" s="38"/>
      <c r="OGR88" s="38"/>
      <c r="OGS88" s="38"/>
      <c r="OGT88" s="38"/>
      <c r="OGU88" s="38"/>
      <c r="OGV88" s="38"/>
      <c r="OGW88" s="38"/>
      <c r="OGX88" s="38"/>
      <c r="OGY88" s="38"/>
      <c r="OGZ88" s="38"/>
      <c r="OHA88" s="38"/>
      <c r="OHB88" s="38"/>
      <c r="OHC88" s="38"/>
      <c r="OHD88" s="38"/>
      <c r="OHE88" s="38"/>
      <c r="OHF88" s="38"/>
      <c r="OHG88" s="38"/>
      <c r="OHH88" s="38"/>
      <c r="OHI88" s="38"/>
      <c r="OHJ88" s="38"/>
      <c r="OHK88" s="38"/>
      <c r="OHL88" s="38"/>
      <c r="OHM88" s="38"/>
      <c r="OHN88" s="38"/>
      <c r="OHO88" s="38"/>
      <c r="OHP88" s="38"/>
      <c r="OHQ88" s="38"/>
      <c r="OHR88" s="38"/>
      <c r="OHS88" s="38"/>
      <c r="OHT88" s="38"/>
      <c r="OHU88" s="38"/>
      <c r="OHV88" s="38"/>
      <c r="OHW88" s="38"/>
      <c r="OHX88" s="38"/>
      <c r="OHY88" s="38"/>
      <c r="OHZ88" s="38"/>
      <c r="OIA88" s="38"/>
      <c r="OIB88" s="38"/>
      <c r="OIC88" s="38"/>
      <c r="OID88" s="38"/>
      <c r="OIE88" s="38"/>
      <c r="OIF88" s="38"/>
      <c r="OIG88" s="38"/>
      <c r="OIH88" s="38"/>
      <c r="OII88" s="38"/>
      <c r="OIJ88" s="38"/>
      <c r="OIK88" s="38"/>
      <c r="OIL88" s="38"/>
      <c r="OIM88" s="38"/>
      <c r="OIN88" s="38"/>
      <c r="OIO88" s="38"/>
      <c r="OIP88" s="38"/>
      <c r="OIQ88" s="38"/>
      <c r="OIR88" s="38"/>
      <c r="OIS88" s="38"/>
      <c r="OIT88" s="38"/>
      <c r="OIU88" s="38"/>
      <c r="OIV88" s="38"/>
      <c r="OIW88" s="38"/>
      <c r="OIX88" s="38"/>
      <c r="OIY88" s="38"/>
      <c r="OIZ88" s="38"/>
      <c r="OJA88" s="38"/>
      <c r="OJB88" s="38"/>
      <c r="OJC88" s="38"/>
      <c r="OJD88" s="38"/>
      <c r="OJE88" s="38"/>
      <c r="OJF88" s="38"/>
      <c r="OJG88" s="38"/>
      <c r="OJH88" s="38"/>
      <c r="OJI88" s="38"/>
      <c r="OJJ88" s="38"/>
      <c r="OJK88" s="38"/>
      <c r="OJL88" s="38"/>
      <c r="OJM88" s="38"/>
      <c r="OJN88" s="38"/>
      <c r="OJO88" s="38"/>
      <c r="OJP88" s="38"/>
      <c r="OJQ88" s="38"/>
      <c r="OJR88" s="38"/>
      <c r="OJS88" s="38"/>
      <c r="OJT88" s="38"/>
      <c r="OJU88" s="38"/>
      <c r="OJV88" s="38"/>
      <c r="OJW88" s="38"/>
      <c r="OJX88" s="38"/>
      <c r="OJY88" s="38"/>
      <c r="OJZ88" s="38"/>
      <c r="OKA88" s="38"/>
      <c r="OKB88" s="38"/>
      <c r="OKC88" s="38"/>
      <c r="OKD88" s="38"/>
      <c r="OKE88" s="38"/>
      <c r="OKF88" s="38"/>
      <c r="OKG88" s="38"/>
      <c r="OKH88" s="38"/>
      <c r="OKI88" s="38"/>
      <c r="OKJ88" s="38"/>
      <c r="OKK88" s="38"/>
      <c r="OKL88" s="38"/>
      <c r="OKM88" s="38"/>
      <c r="OKN88" s="38"/>
      <c r="OKO88" s="38"/>
      <c r="OKP88" s="38"/>
      <c r="OKQ88" s="38"/>
      <c r="OKR88" s="38"/>
      <c r="OKS88" s="38"/>
      <c r="OKT88" s="38"/>
      <c r="OKU88" s="38"/>
      <c r="OKV88" s="38"/>
      <c r="OKW88" s="38"/>
      <c r="OKX88" s="38"/>
      <c r="OKY88" s="38"/>
      <c r="OKZ88" s="38"/>
      <c r="OLA88" s="38"/>
      <c r="OLB88" s="38"/>
      <c r="OLC88" s="38"/>
      <c r="OLD88" s="38"/>
      <c r="OLE88" s="38"/>
      <c r="OLF88" s="38"/>
      <c r="OLG88" s="38"/>
      <c r="OLH88" s="38"/>
      <c r="OLI88" s="38"/>
      <c r="OLJ88" s="38"/>
      <c r="OLK88" s="38"/>
      <c r="OLL88" s="38"/>
      <c r="OLM88" s="38"/>
      <c r="OLN88" s="38"/>
      <c r="OLO88" s="38"/>
      <c r="OLP88" s="38"/>
      <c r="OLQ88" s="38"/>
      <c r="OLR88" s="38"/>
      <c r="OLS88" s="38"/>
      <c r="OLT88" s="38"/>
      <c r="OLU88" s="38"/>
      <c r="OLV88" s="38"/>
      <c r="OLW88" s="38"/>
      <c r="OLX88" s="38"/>
      <c r="OLY88" s="38"/>
      <c r="OLZ88" s="38"/>
      <c r="OMA88" s="38"/>
      <c r="OMB88" s="38"/>
      <c r="OMC88" s="38"/>
      <c r="OMD88" s="38"/>
      <c r="OME88" s="38"/>
      <c r="OMF88" s="38"/>
      <c r="OMG88" s="38"/>
      <c r="OMH88" s="38"/>
      <c r="OMI88" s="38"/>
      <c r="OMJ88" s="38"/>
      <c r="OMK88" s="38"/>
      <c r="OML88" s="38"/>
      <c r="OMM88" s="38"/>
      <c r="OMN88" s="38"/>
      <c r="OMO88" s="38"/>
      <c r="OMP88" s="38"/>
      <c r="OMQ88" s="38"/>
      <c r="OMR88" s="38"/>
      <c r="OMS88" s="38"/>
      <c r="OMT88" s="38"/>
      <c r="OMU88" s="38"/>
      <c r="OMV88" s="38"/>
      <c r="OMW88" s="38"/>
      <c r="OMX88" s="38"/>
      <c r="OMY88" s="38"/>
      <c r="OMZ88" s="38"/>
      <c r="ONA88" s="38"/>
      <c r="ONB88" s="38"/>
      <c r="ONC88" s="38"/>
      <c r="OND88" s="38"/>
      <c r="ONE88" s="38"/>
      <c r="ONF88" s="38"/>
      <c r="ONG88" s="38"/>
      <c r="ONH88" s="38"/>
      <c r="ONI88" s="38"/>
      <c r="ONJ88" s="38"/>
      <c r="ONK88" s="38"/>
      <c r="ONL88" s="38"/>
      <c r="ONM88" s="38"/>
      <c r="ONN88" s="38"/>
      <c r="ONO88" s="38"/>
      <c r="ONP88" s="38"/>
      <c r="ONQ88" s="38"/>
      <c r="ONR88" s="38"/>
      <c r="ONS88" s="38"/>
      <c r="ONT88" s="38"/>
      <c r="ONU88" s="38"/>
      <c r="ONV88" s="38"/>
      <c r="ONW88" s="38"/>
      <c r="ONX88" s="38"/>
      <c r="ONY88" s="38"/>
      <c r="ONZ88" s="38"/>
      <c r="OOA88" s="38"/>
      <c r="OOB88" s="38"/>
      <c r="OOC88" s="38"/>
      <c r="OOD88" s="38"/>
      <c r="OOE88" s="38"/>
      <c r="OOF88" s="38"/>
      <c r="OOG88" s="38"/>
      <c r="OOH88" s="38"/>
      <c r="OOI88" s="38"/>
      <c r="OOJ88" s="38"/>
      <c r="OOK88" s="38"/>
      <c r="OOL88" s="38"/>
      <c r="OOM88" s="38"/>
      <c r="OON88" s="38"/>
      <c r="OOO88" s="38"/>
      <c r="OOP88" s="38"/>
      <c r="OOQ88" s="38"/>
      <c r="OOR88" s="38"/>
      <c r="OOS88" s="38"/>
      <c r="OOT88" s="38"/>
      <c r="OOU88" s="38"/>
      <c r="OOV88" s="38"/>
      <c r="OOW88" s="38"/>
      <c r="OOX88" s="38"/>
      <c r="OOY88" s="38"/>
      <c r="OOZ88" s="38"/>
      <c r="OPA88" s="38"/>
      <c r="OPB88" s="38"/>
      <c r="OPC88" s="38"/>
      <c r="OPD88" s="38"/>
      <c r="OPE88" s="38"/>
      <c r="OPF88" s="38"/>
      <c r="OPG88" s="38"/>
      <c r="OPH88" s="38"/>
      <c r="OPI88" s="38"/>
      <c r="OPJ88" s="38"/>
      <c r="OPK88" s="38"/>
      <c r="OPL88" s="38"/>
      <c r="OPM88" s="38"/>
      <c r="OPN88" s="38"/>
      <c r="OPO88" s="38"/>
      <c r="OPP88" s="38"/>
      <c r="OPQ88" s="38"/>
      <c r="OPR88" s="38"/>
      <c r="OPS88" s="38"/>
      <c r="OPT88" s="38"/>
      <c r="OPU88" s="38"/>
      <c r="OPV88" s="38"/>
      <c r="OPW88" s="38"/>
      <c r="OPX88" s="38"/>
      <c r="OPY88" s="38"/>
      <c r="OPZ88" s="38"/>
      <c r="OQA88" s="38"/>
      <c r="OQB88" s="38"/>
      <c r="OQC88" s="38"/>
      <c r="OQD88" s="38"/>
      <c r="OQE88" s="38"/>
      <c r="OQF88" s="38"/>
      <c r="OQG88" s="38"/>
      <c r="OQH88" s="38"/>
      <c r="OQI88" s="38"/>
      <c r="OQJ88" s="38"/>
      <c r="OQK88" s="38"/>
      <c r="OQL88" s="38"/>
      <c r="OQM88" s="38"/>
      <c r="OQN88" s="38"/>
      <c r="OQO88" s="38"/>
      <c r="OQP88" s="38"/>
      <c r="OQQ88" s="38"/>
      <c r="OQR88" s="38"/>
      <c r="OQS88" s="38"/>
      <c r="OQT88" s="38"/>
      <c r="OQU88" s="38"/>
      <c r="OQV88" s="38"/>
      <c r="OQW88" s="38"/>
      <c r="OQX88" s="38"/>
      <c r="OQY88" s="38"/>
      <c r="OQZ88" s="38"/>
      <c r="ORA88" s="38"/>
      <c r="ORB88" s="38"/>
      <c r="ORC88" s="38"/>
      <c r="ORD88" s="38"/>
      <c r="ORE88" s="38"/>
      <c r="ORF88" s="38"/>
      <c r="ORG88" s="38"/>
      <c r="ORH88" s="38"/>
      <c r="ORI88" s="38"/>
      <c r="ORJ88" s="38"/>
      <c r="ORK88" s="38"/>
      <c r="ORL88" s="38"/>
      <c r="ORM88" s="38"/>
      <c r="ORN88" s="38"/>
      <c r="ORO88" s="38"/>
      <c r="ORP88" s="38"/>
      <c r="ORQ88" s="38"/>
      <c r="ORR88" s="38"/>
      <c r="ORS88" s="38"/>
      <c r="ORT88" s="38"/>
      <c r="ORU88" s="38"/>
      <c r="ORV88" s="38"/>
      <c r="ORW88" s="38"/>
      <c r="ORX88" s="38"/>
      <c r="ORY88" s="38"/>
      <c r="ORZ88" s="38"/>
      <c r="OSA88" s="38"/>
      <c r="OSB88" s="38"/>
      <c r="OSC88" s="38"/>
      <c r="OSD88" s="38"/>
      <c r="OSE88" s="38"/>
      <c r="OSF88" s="38"/>
      <c r="OSG88" s="38"/>
      <c r="OSH88" s="38"/>
      <c r="OSI88" s="38"/>
      <c r="OSJ88" s="38"/>
      <c r="OSK88" s="38"/>
      <c r="OSL88" s="38"/>
      <c r="OSM88" s="38"/>
      <c r="OSN88" s="38"/>
      <c r="OSO88" s="38"/>
      <c r="OSP88" s="38"/>
      <c r="OSQ88" s="38"/>
      <c r="OSR88" s="38"/>
      <c r="OSS88" s="38"/>
      <c r="OST88" s="38"/>
      <c r="OSU88" s="38"/>
      <c r="OSV88" s="38"/>
      <c r="OSW88" s="38"/>
      <c r="OSX88" s="38"/>
      <c r="OSY88" s="38"/>
      <c r="OSZ88" s="38"/>
      <c r="OTA88" s="38"/>
      <c r="OTB88" s="38"/>
      <c r="OTC88" s="38"/>
      <c r="OTD88" s="38"/>
      <c r="OTE88" s="38"/>
      <c r="OTF88" s="38"/>
      <c r="OTG88" s="38"/>
      <c r="OTH88" s="38"/>
      <c r="OTI88" s="38"/>
      <c r="OTJ88" s="38"/>
      <c r="OTK88" s="38"/>
      <c r="OTL88" s="38"/>
      <c r="OTM88" s="38"/>
      <c r="OTN88" s="38"/>
      <c r="OTO88" s="38"/>
      <c r="OTP88" s="38"/>
      <c r="OTQ88" s="38"/>
      <c r="OTR88" s="38"/>
      <c r="OTS88" s="38"/>
      <c r="OTT88" s="38"/>
      <c r="OTU88" s="38"/>
      <c r="OTV88" s="38"/>
      <c r="OTW88" s="38"/>
      <c r="OTX88" s="38"/>
      <c r="OTY88" s="38"/>
      <c r="OTZ88" s="38"/>
      <c r="OUA88" s="38"/>
      <c r="OUB88" s="38"/>
      <c r="OUC88" s="38"/>
      <c r="OUD88" s="38"/>
      <c r="OUE88" s="38"/>
      <c r="OUF88" s="38"/>
      <c r="OUG88" s="38"/>
      <c r="OUH88" s="38"/>
      <c r="OUI88" s="38"/>
      <c r="OUJ88" s="38"/>
      <c r="OUK88" s="38"/>
      <c r="OUL88" s="38"/>
      <c r="OUM88" s="38"/>
      <c r="OUN88" s="38"/>
      <c r="OUO88" s="38"/>
      <c r="OUP88" s="38"/>
      <c r="OUQ88" s="38"/>
      <c r="OUR88" s="38"/>
      <c r="OUS88" s="38"/>
      <c r="OUT88" s="38"/>
      <c r="OUU88" s="38"/>
      <c r="OUV88" s="38"/>
      <c r="OUW88" s="38"/>
      <c r="OUX88" s="38"/>
      <c r="OUY88" s="38"/>
      <c r="OUZ88" s="38"/>
      <c r="OVA88" s="38"/>
      <c r="OVB88" s="38"/>
      <c r="OVC88" s="38"/>
      <c r="OVD88" s="38"/>
      <c r="OVE88" s="38"/>
      <c r="OVF88" s="38"/>
      <c r="OVG88" s="38"/>
      <c r="OVH88" s="38"/>
      <c r="OVI88" s="38"/>
      <c r="OVJ88" s="38"/>
      <c r="OVK88" s="38"/>
      <c r="OVL88" s="38"/>
      <c r="OVM88" s="38"/>
      <c r="OVN88" s="38"/>
      <c r="OVO88" s="38"/>
      <c r="OVP88" s="38"/>
      <c r="OVQ88" s="38"/>
      <c r="OVR88" s="38"/>
      <c r="OVS88" s="38"/>
      <c r="OVT88" s="38"/>
      <c r="OVU88" s="38"/>
      <c r="OVV88" s="38"/>
      <c r="OVW88" s="38"/>
      <c r="OVX88" s="38"/>
      <c r="OVY88" s="38"/>
      <c r="OVZ88" s="38"/>
      <c r="OWA88" s="38"/>
      <c r="OWB88" s="38"/>
      <c r="OWC88" s="38"/>
      <c r="OWD88" s="38"/>
      <c r="OWE88" s="38"/>
      <c r="OWF88" s="38"/>
      <c r="OWG88" s="38"/>
      <c r="OWH88" s="38"/>
      <c r="OWI88" s="38"/>
      <c r="OWJ88" s="38"/>
      <c r="OWK88" s="38"/>
      <c r="OWL88" s="38"/>
      <c r="OWM88" s="38"/>
      <c r="OWN88" s="38"/>
      <c r="OWO88" s="38"/>
      <c r="OWP88" s="38"/>
      <c r="OWQ88" s="38"/>
      <c r="OWR88" s="38"/>
      <c r="OWS88" s="38"/>
      <c r="OWT88" s="38"/>
      <c r="OWU88" s="38"/>
      <c r="OWV88" s="38"/>
      <c r="OWW88" s="38"/>
      <c r="OWX88" s="38"/>
      <c r="OWY88" s="38"/>
      <c r="OWZ88" s="38"/>
      <c r="OXA88" s="38"/>
      <c r="OXB88" s="38"/>
      <c r="OXC88" s="38"/>
      <c r="OXD88" s="38"/>
      <c r="OXE88" s="38"/>
      <c r="OXF88" s="38"/>
      <c r="OXG88" s="38"/>
      <c r="OXH88" s="38"/>
      <c r="OXI88" s="38"/>
      <c r="OXJ88" s="38"/>
      <c r="OXK88" s="38"/>
      <c r="OXL88" s="38"/>
      <c r="OXM88" s="38"/>
      <c r="OXN88" s="38"/>
      <c r="OXO88" s="38"/>
      <c r="OXP88" s="38"/>
      <c r="OXQ88" s="38"/>
      <c r="OXR88" s="38"/>
      <c r="OXS88" s="38"/>
      <c r="OXT88" s="38"/>
      <c r="OXU88" s="38"/>
      <c r="OXV88" s="38"/>
      <c r="OXW88" s="38"/>
      <c r="OXX88" s="38"/>
      <c r="OXY88" s="38"/>
      <c r="OXZ88" s="38"/>
      <c r="OYA88" s="38"/>
      <c r="OYB88" s="38"/>
      <c r="OYC88" s="38"/>
      <c r="OYD88" s="38"/>
      <c r="OYE88" s="38"/>
      <c r="OYF88" s="38"/>
      <c r="OYG88" s="38"/>
      <c r="OYH88" s="38"/>
      <c r="OYI88" s="38"/>
      <c r="OYJ88" s="38"/>
      <c r="OYK88" s="38"/>
      <c r="OYL88" s="38"/>
      <c r="OYM88" s="38"/>
      <c r="OYN88" s="38"/>
      <c r="OYO88" s="38"/>
      <c r="OYP88" s="38"/>
      <c r="OYQ88" s="38"/>
      <c r="OYR88" s="38"/>
      <c r="OYS88" s="38"/>
      <c r="OYT88" s="38"/>
      <c r="OYU88" s="38"/>
      <c r="OYV88" s="38"/>
      <c r="OYW88" s="38"/>
      <c r="OYX88" s="38"/>
      <c r="OYY88" s="38"/>
      <c r="OYZ88" s="38"/>
      <c r="OZA88" s="38"/>
      <c r="OZB88" s="38"/>
      <c r="OZC88" s="38"/>
      <c r="OZD88" s="38"/>
      <c r="OZE88" s="38"/>
      <c r="OZF88" s="38"/>
      <c r="OZG88" s="38"/>
      <c r="OZH88" s="38"/>
      <c r="OZI88" s="38"/>
      <c r="OZJ88" s="38"/>
      <c r="OZK88" s="38"/>
      <c r="OZL88" s="38"/>
      <c r="OZM88" s="38"/>
      <c r="OZN88" s="38"/>
      <c r="OZO88" s="38"/>
      <c r="OZP88" s="38"/>
      <c r="OZQ88" s="38"/>
      <c r="OZR88" s="38"/>
      <c r="OZS88" s="38"/>
      <c r="OZT88" s="38"/>
      <c r="OZU88" s="38"/>
      <c r="OZV88" s="38"/>
      <c r="OZW88" s="38"/>
      <c r="OZX88" s="38"/>
      <c r="OZY88" s="38"/>
      <c r="OZZ88" s="38"/>
      <c r="PAA88" s="38"/>
      <c r="PAB88" s="38"/>
      <c r="PAC88" s="38"/>
      <c r="PAD88" s="38"/>
      <c r="PAE88" s="38"/>
      <c r="PAF88" s="38"/>
      <c r="PAG88" s="38"/>
      <c r="PAH88" s="38"/>
      <c r="PAI88" s="38"/>
      <c r="PAJ88" s="38"/>
      <c r="PAK88" s="38"/>
      <c r="PAL88" s="38"/>
      <c r="PAM88" s="38"/>
      <c r="PAN88" s="38"/>
      <c r="PAO88" s="38"/>
      <c r="PAP88" s="38"/>
      <c r="PAQ88" s="38"/>
      <c r="PAR88" s="38"/>
      <c r="PAS88" s="38"/>
      <c r="PAT88" s="38"/>
      <c r="PAU88" s="38"/>
      <c r="PAV88" s="38"/>
      <c r="PAW88" s="38"/>
      <c r="PAX88" s="38"/>
      <c r="PAY88" s="38"/>
      <c r="PAZ88" s="38"/>
      <c r="PBA88" s="38"/>
      <c r="PBB88" s="38"/>
      <c r="PBC88" s="38"/>
      <c r="PBD88" s="38"/>
      <c r="PBE88" s="38"/>
      <c r="PBF88" s="38"/>
      <c r="PBG88" s="38"/>
      <c r="PBH88" s="38"/>
      <c r="PBI88" s="38"/>
      <c r="PBJ88" s="38"/>
      <c r="PBK88" s="38"/>
      <c r="PBL88" s="38"/>
      <c r="PBM88" s="38"/>
      <c r="PBN88" s="38"/>
      <c r="PBO88" s="38"/>
      <c r="PBP88" s="38"/>
      <c r="PBQ88" s="38"/>
      <c r="PBR88" s="38"/>
      <c r="PBS88" s="38"/>
      <c r="PBT88" s="38"/>
      <c r="PBU88" s="38"/>
      <c r="PBV88" s="38"/>
      <c r="PBW88" s="38"/>
      <c r="PBX88" s="38"/>
      <c r="PBY88" s="38"/>
      <c r="PBZ88" s="38"/>
      <c r="PCA88" s="38"/>
      <c r="PCB88" s="38"/>
      <c r="PCC88" s="38"/>
      <c r="PCD88" s="38"/>
      <c r="PCE88" s="38"/>
      <c r="PCF88" s="38"/>
      <c r="PCG88" s="38"/>
      <c r="PCH88" s="38"/>
      <c r="PCI88" s="38"/>
      <c r="PCJ88" s="38"/>
      <c r="PCK88" s="38"/>
      <c r="PCL88" s="38"/>
      <c r="PCM88" s="38"/>
      <c r="PCN88" s="38"/>
      <c r="PCO88" s="38"/>
      <c r="PCP88" s="38"/>
      <c r="PCQ88" s="38"/>
      <c r="PCR88" s="38"/>
      <c r="PCS88" s="38"/>
      <c r="PCT88" s="38"/>
      <c r="PCU88" s="38"/>
      <c r="PCV88" s="38"/>
      <c r="PCW88" s="38"/>
      <c r="PCX88" s="38"/>
      <c r="PCY88" s="38"/>
      <c r="PCZ88" s="38"/>
      <c r="PDA88" s="38"/>
      <c r="PDB88" s="38"/>
      <c r="PDC88" s="38"/>
      <c r="PDD88" s="38"/>
      <c r="PDE88" s="38"/>
      <c r="PDF88" s="38"/>
      <c r="PDG88" s="38"/>
      <c r="PDH88" s="38"/>
      <c r="PDI88" s="38"/>
      <c r="PDJ88" s="38"/>
      <c r="PDK88" s="38"/>
      <c r="PDL88" s="38"/>
      <c r="PDM88" s="38"/>
      <c r="PDN88" s="38"/>
      <c r="PDO88" s="38"/>
      <c r="PDP88" s="38"/>
      <c r="PDQ88" s="38"/>
      <c r="PDR88" s="38"/>
      <c r="PDS88" s="38"/>
      <c r="PDT88" s="38"/>
      <c r="PDU88" s="38"/>
      <c r="PDV88" s="38"/>
      <c r="PDW88" s="38"/>
      <c r="PDX88" s="38"/>
      <c r="PDY88" s="38"/>
      <c r="PDZ88" s="38"/>
      <c r="PEA88" s="38"/>
      <c r="PEB88" s="38"/>
      <c r="PEC88" s="38"/>
      <c r="PED88" s="38"/>
      <c r="PEE88" s="38"/>
      <c r="PEF88" s="38"/>
      <c r="PEG88" s="38"/>
      <c r="PEH88" s="38"/>
      <c r="PEI88" s="38"/>
      <c r="PEJ88" s="38"/>
      <c r="PEK88" s="38"/>
      <c r="PEL88" s="38"/>
      <c r="PEM88" s="38"/>
      <c r="PEN88" s="38"/>
      <c r="PEO88" s="38"/>
      <c r="PEP88" s="38"/>
      <c r="PEQ88" s="38"/>
      <c r="PER88" s="38"/>
      <c r="PES88" s="38"/>
      <c r="PET88" s="38"/>
      <c r="PEU88" s="38"/>
      <c r="PEV88" s="38"/>
      <c r="PEW88" s="38"/>
      <c r="PEX88" s="38"/>
      <c r="PEY88" s="38"/>
      <c r="PEZ88" s="38"/>
      <c r="PFA88" s="38"/>
      <c r="PFB88" s="38"/>
      <c r="PFC88" s="38"/>
      <c r="PFD88" s="38"/>
      <c r="PFE88" s="38"/>
      <c r="PFF88" s="38"/>
      <c r="PFG88" s="38"/>
      <c r="PFH88" s="38"/>
      <c r="PFI88" s="38"/>
      <c r="PFJ88" s="38"/>
      <c r="PFK88" s="38"/>
      <c r="PFL88" s="38"/>
      <c r="PFM88" s="38"/>
      <c r="PFN88" s="38"/>
      <c r="PFO88" s="38"/>
      <c r="PFP88" s="38"/>
      <c r="PFQ88" s="38"/>
      <c r="PFR88" s="38"/>
      <c r="PFS88" s="38"/>
      <c r="PFT88" s="38"/>
      <c r="PFU88" s="38"/>
      <c r="PFV88" s="38"/>
      <c r="PFW88" s="38"/>
      <c r="PFX88" s="38"/>
      <c r="PFY88" s="38"/>
      <c r="PFZ88" s="38"/>
      <c r="PGA88" s="38"/>
      <c r="PGB88" s="38"/>
      <c r="PGC88" s="38"/>
      <c r="PGD88" s="38"/>
      <c r="PGE88" s="38"/>
      <c r="PGF88" s="38"/>
      <c r="PGG88" s="38"/>
      <c r="PGH88" s="38"/>
      <c r="PGI88" s="38"/>
      <c r="PGJ88" s="38"/>
      <c r="PGK88" s="38"/>
      <c r="PGL88" s="38"/>
      <c r="PGM88" s="38"/>
      <c r="PGN88" s="38"/>
      <c r="PGO88" s="38"/>
      <c r="PGP88" s="38"/>
      <c r="PGQ88" s="38"/>
      <c r="PGR88" s="38"/>
      <c r="PGS88" s="38"/>
      <c r="PGT88" s="38"/>
      <c r="PGU88" s="38"/>
      <c r="PGV88" s="38"/>
      <c r="PGW88" s="38"/>
      <c r="PGX88" s="38"/>
      <c r="PGY88" s="38"/>
      <c r="PGZ88" s="38"/>
      <c r="PHA88" s="38"/>
      <c r="PHB88" s="38"/>
      <c r="PHC88" s="38"/>
      <c r="PHD88" s="38"/>
      <c r="PHE88" s="38"/>
      <c r="PHF88" s="38"/>
      <c r="PHG88" s="38"/>
      <c r="PHH88" s="38"/>
      <c r="PHI88" s="38"/>
      <c r="PHJ88" s="38"/>
      <c r="PHK88" s="38"/>
      <c r="PHL88" s="38"/>
      <c r="PHM88" s="38"/>
      <c r="PHN88" s="38"/>
      <c r="PHO88" s="38"/>
      <c r="PHP88" s="38"/>
      <c r="PHQ88" s="38"/>
      <c r="PHR88" s="38"/>
      <c r="PHS88" s="38"/>
      <c r="PHT88" s="38"/>
      <c r="PHU88" s="38"/>
      <c r="PHV88" s="38"/>
      <c r="PHW88" s="38"/>
      <c r="PHX88" s="38"/>
      <c r="PHY88" s="38"/>
      <c r="PHZ88" s="38"/>
      <c r="PIA88" s="38"/>
      <c r="PIB88" s="38"/>
      <c r="PIC88" s="38"/>
      <c r="PID88" s="38"/>
      <c r="PIE88" s="38"/>
      <c r="PIF88" s="38"/>
      <c r="PIG88" s="38"/>
      <c r="PIH88" s="38"/>
      <c r="PII88" s="38"/>
      <c r="PIJ88" s="38"/>
      <c r="PIK88" s="38"/>
      <c r="PIL88" s="38"/>
      <c r="PIM88" s="38"/>
      <c r="PIN88" s="38"/>
      <c r="PIO88" s="38"/>
      <c r="PIP88" s="38"/>
      <c r="PIQ88" s="38"/>
      <c r="PIR88" s="38"/>
      <c r="PIS88" s="38"/>
      <c r="PIT88" s="38"/>
      <c r="PIU88" s="38"/>
      <c r="PIV88" s="38"/>
      <c r="PIW88" s="38"/>
      <c r="PIX88" s="38"/>
      <c r="PIY88" s="38"/>
      <c r="PIZ88" s="38"/>
      <c r="PJA88" s="38"/>
      <c r="PJB88" s="38"/>
      <c r="PJC88" s="38"/>
      <c r="PJD88" s="38"/>
      <c r="PJE88" s="38"/>
      <c r="PJF88" s="38"/>
      <c r="PJG88" s="38"/>
      <c r="PJH88" s="38"/>
      <c r="PJI88" s="38"/>
      <c r="PJJ88" s="38"/>
      <c r="PJK88" s="38"/>
      <c r="PJL88" s="38"/>
      <c r="PJM88" s="38"/>
      <c r="PJN88" s="38"/>
      <c r="PJO88" s="38"/>
      <c r="PJP88" s="38"/>
      <c r="PJQ88" s="38"/>
      <c r="PJR88" s="38"/>
      <c r="PJS88" s="38"/>
      <c r="PJT88" s="38"/>
      <c r="PJU88" s="38"/>
      <c r="PJV88" s="38"/>
      <c r="PJW88" s="38"/>
      <c r="PJX88" s="38"/>
      <c r="PJY88" s="38"/>
      <c r="PJZ88" s="38"/>
      <c r="PKA88" s="38"/>
      <c r="PKB88" s="38"/>
      <c r="PKC88" s="38"/>
      <c r="PKD88" s="38"/>
      <c r="PKE88" s="38"/>
      <c r="PKF88" s="38"/>
      <c r="PKG88" s="38"/>
      <c r="PKH88" s="38"/>
      <c r="PKI88" s="38"/>
      <c r="PKJ88" s="38"/>
      <c r="PKK88" s="38"/>
      <c r="PKL88" s="38"/>
      <c r="PKM88" s="38"/>
      <c r="PKN88" s="38"/>
      <c r="PKO88" s="38"/>
      <c r="PKP88" s="38"/>
      <c r="PKQ88" s="38"/>
      <c r="PKR88" s="38"/>
      <c r="PKS88" s="38"/>
      <c r="PKT88" s="38"/>
      <c r="PKU88" s="38"/>
      <c r="PKV88" s="38"/>
      <c r="PKW88" s="38"/>
      <c r="PKX88" s="38"/>
      <c r="PKY88" s="38"/>
      <c r="PKZ88" s="38"/>
      <c r="PLA88" s="38"/>
      <c r="PLB88" s="38"/>
      <c r="PLC88" s="38"/>
      <c r="PLD88" s="38"/>
      <c r="PLE88" s="38"/>
      <c r="PLF88" s="38"/>
      <c r="PLG88" s="38"/>
      <c r="PLH88" s="38"/>
      <c r="PLI88" s="38"/>
      <c r="PLJ88" s="38"/>
      <c r="PLK88" s="38"/>
      <c r="PLL88" s="38"/>
      <c r="PLM88" s="38"/>
      <c r="PLN88" s="38"/>
      <c r="PLO88" s="38"/>
      <c r="PLP88" s="38"/>
      <c r="PLQ88" s="38"/>
      <c r="PLR88" s="38"/>
      <c r="PLS88" s="38"/>
      <c r="PLT88" s="38"/>
      <c r="PLU88" s="38"/>
      <c r="PLV88" s="38"/>
      <c r="PLW88" s="38"/>
      <c r="PLX88" s="38"/>
      <c r="PLY88" s="38"/>
      <c r="PLZ88" s="38"/>
      <c r="PMA88" s="38"/>
      <c r="PMB88" s="38"/>
      <c r="PMC88" s="38"/>
      <c r="PMD88" s="38"/>
      <c r="PME88" s="38"/>
      <c r="PMF88" s="38"/>
      <c r="PMG88" s="38"/>
      <c r="PMH88" s="38"/>
      <c r="PMI88" s="38"/>
      <c r="PMJ88" s="38"/>
      <c r="PMK88" s="38"/>
      <c r="PML88" s="38"/>
      <c r="PMM88" s="38"/>
      <c r="PMN88" s="38"/>
      <c r="PMO88" s="38"/>
      <c r="PMP88" s="38"/>
      <c r="PMQ88" s="38"/>
      <c r="PMR88" s="38"/>
      <c r="PMS88" s="38"/>
      <c r="PMT88" s="38"/>
      <c r="PMU88" s="38"/>
      <c r="PMV88" s="38"/>
      <c r="PMW88" s="38"/>
      <c r="PMX88" s="38"/>
      <c r="PMY88" s="38"/>
      <c r="PMZ88" s="38"/>
      <c r="PNA88" s="38"/>
      <c r="PNB88" s="38"/>
      <c r="PNC88" s="38"/>
      <c r="PND88" s="38"/>
      <c r="PNE88" s="38"/>
      <c r="PNF88" s="38"/>
      <c r="PNG88" s="38"/>
      <c r="PNH88" s="38"/>
      <c r="PNI88" s="38"/>
      <c r="PNJ88" s="38"/>
      <c r="PNK88" s="38"/>
      <c r="PNL88" s="38"/>
      <c r="PNM88" s="38"/>
      <c r="PNN88" s="38"/>
      <c r="PNO88" s="38"/>
      <c r="PNP88" s="38"/>
      <c r="PNQ88" s="38"/>
      <c r="PNR88" s="38"/>
      <c r="PNS88" s="38"/>
      <c r="PNT88" s="38"/>
      <c r="PNU88" s="38"/>
      <c r="PNV88" s="38"/>
      <c r="PNW88" s="38"/>
      <c r="PNX88" s="38"/>
      <c r="PNY88" s="38"/>
      <c r="PNZ88" s="38"/>
      <c r="POA88" s="38"/>
      <c r="POB88" s="38"/>
      <c r="POC88" s="38"/>
      <c r="POD88" s="38"/>
      <c r="POE88" s="38"/>
      <c r="POF88" s="38"/>
      <c r="POG88" s="38"/>
      <c r="POH88" s="38"/>
      <c r="POI88" s="38"/>
      <c r="POJ88" s="38"/>
      <c r="POK88" s="38"/>
      <c r="POL88" s="38"/>
      <c r="POM88" s="38"/>
      <c r="PON88" s="38"/>
      <c r="POO88" s="38"/>
      <c r="POP88" s="38"/>
      <c r="POQ88" s="38"/>
      <c r="POR88" s="38"/>
      <c r="POS88" s="38"/>
      <c r="POT88" s="38"/>
      <c r="POU88" s="38"/>
      <c r="POV88" s="38"/>
      <c r="POW88" s="38"/>
      <c r="POX88" s="38"/>
      <c r="POY88" s="38"/>
      <c r="POZ88" s="38"/>
      <c r="PPA88" s="38"/>
      <c r="PPB88" s="38"/>
      <c r="PPC88" s="38"/>
      <c r="PPD88" s="38"/>
      <c r="PPE88" s="38"/>
      <c r="PPF88" s="38"/>
      <c r="PPG88" s="38"/>
      <c r="PPH88" s="38"/>
      <c r="PPI88" s="38"/>
      <c r="PPJ88" s="38"/>
      <c r="PPK88" s="38"/>
      <c r="PPL88" s="38"/>
      <c r="PPM88" s="38"/>
      <c r="PPN88" s="38"/>
      <c r="PPO88" s="38"/>
      <c r="PPP88" s="38"/>
      <c r="PPQ88" s="38"/>
      <c r="PPR88" s="38"/>
      <c r="PPS88" s="38"/>
      <c r="PPT88" s="38"/>
      <c r="PPU88" s="38"/>
      <c r="PPV88" s="38"/>
      <c r="PPW88" s="38"/>
      <c r="PPX88" s="38"/>
      <c r="PPY88" s="38"/>
      <c r="PPZ88" s="38"/>
      <c r="PQA88" s="38"/>
      <c r="PQB88" s="38"/>
      <c r="PQC88" s="38"/>
      <c r="PQD88" s="38"/>
      <c r="PQE88" s="38"/>
      <c r="PQF88" s="38"/>
      <c r="PQG88" s="38"/>
      <c r="PQH88" s="38"/>
      <c r="PQI88" s="38"/>
      <c r="PQJ88" s="38"/>
      <c r="PQK88" s="38"/>
      <c r="PQL88" s="38"/>
      <c r="PQM88" s="38"/>
      <c r="PQN88" s="38"/>
      <c r="PQO88" s="38"/>
      <c r="PQP88" s="38"/>
      <c r="PQQ88" s="38"/>
      <c r="PQR88" s="38"/>
      <c r="PQS88" s="38"/>
      <c r="PQT88" s="38"/>
      <c r="PQU88" s="38"/>
      <c r="PQV88" s="38"/>
      <c r="PQW88" s="38"/>
      <c r="PQX88" s="38"/>
      <c r="PQY88" s="38"/>
      <c r="PQZ88" s="38"/>
      <c r="PRA88" s="38"/>
      <c r="PRB88" s="38"/>
      <c r="PRC88" s="38"/>
      <c r="PRD88" s="38"/>
      <c r="PRE88" s="38"/>
      <c r="PRF88" s="38"/>
      <c r="PRG88" s="38"/>
      <c r="PRH88" s="38"/>
      <c r="PRI88" s="38"/>
      <c r="PRJ88" s="38"/>
      <c r="PRK88" s="38"/>
      <c r="PRL88" s="38"/>
      <c r="PRM88" s="38"/>
      <c r="PRN88" s="38"/>
      <c r="PRO88" s="38"/>
      <c r="PRP88" s="38"/>
      <c r="PRQ88" s="38"/>
      <c r="PRR88" s="38"/>
      <c r="PRS88" s="38"/>
      <c r="PRT88" s="38"/>
      <c r="PRU88" s="38"/>
      <c r="PRV88" s="38"/>
      <c r="PRW88" s="38"/>
      <c r="PRX88" s="38"/>
      <c r="PRY88" s="38"/>
      <c r="PRZ88" s="38"/>
      <c r="PSA88" s="38"/>
      <c r="PSB88" s="38"/>
      <c r="PSC88" s="38"/>
      <c r="PSD88" s="38"/>
      <c r="PSE88" s="38"/>
      <c r="PSF88" s="38"/>
      <c r="PSG88" s="38"/>
      <c r="PSH88" s="38"/>
      <c r="PSI88" s="38"/>
      <c r="PSJ88" s="38"/>
      <c r="PSK88" s="38"/>
      <c r="PSL88" s="38"/>
      <c r="PSM88" s="38"/>
      <c r="PSN88" s="38"/>
      <c r="PSO88" s="38"/>
      <c r="PSP88" s="38"/>
      <c r="PSQ88" s="38"/>
      <c r="PSR88" s="38"/>
      <c r="PSS88" s="38"/>
      <c r="PST88" s="38"/>
      <c r="PSU88" s="38"/>
      <c r="PSV88" s="38"/>
      <c r="PSW88" s="38"/>
      <c r="PSX88" s="38"/>
      <c r="PSY88" s="38"/>
      <c r="PSZ88" s="38"/>
      <c r="PTA88" s="38"/>
      <c r="PTB88" s="38"/>
      <c r="PTC88" s="38"/>
      <c r="PTD88" s="38"/>
      <c r="PTE88" s="38"/>
      <c r="PTF88" s="38"/>
      <c r="PTG88" s="38"/>
      <c r="PTH88" s="38"/>
      <c r="PTI88" s="38"/>
      <c r="PTJ88" s="38"/>
      <c r="PTK88" s="38"/>
      <c r="PTL88" s="38"/>
      <c r="PTM88" s="38"/>
      <c r="PTN88" s="38"/>
      <c r="PTO88" s="38"/>
      <c r="PTP88" s="38"/>
      <c r="PTQ88" s="38"/>
      <c r="PTR88" s="38"/>
      <c r="PTS88" s="38"/>
      <c r="PTT88" s="38"/>
      <c r="PTU88" s="38"/>
      <c r="PTV88" s="38"/>
      <c r="PTW88" s="38"/>
      <c r="PTX88" s="38"/>
      <c r="PTY88" s="38"/>
      <c r="PTZ88" s="38"/>
      <c r="PUA88" s="38"/>
      <c r="PUB88" s="38"/>
      <c r="PUC88" s="38"/>
      <c r="PUD88" s="38"/>
      <c r="PUE88" s="38"/>
      <c r="PUF88" s="38"/>
      <c r="PUG88" s="38"/>
      <c r="PUH88" s="38"/>
      <c r="PUI88" s="38"/>
      <c r="PUJ88" s="38"/>
      <c r="PUK88" s="38"/>
      <c r="PUL88" s="38"/>
      <c r="PUM88" s="38"/>
      <c r="PUN88" s="38"/>
      <c r="PUO88" s="38"/>
      <c r="PUP88" s="38"/>
      <c r="PUQ88" s="38"/>
      <c r="PUR88" s="38"/>
      <c r="PUS88" s="38"/>
      <c r="PUT88" s="38"/>
      <c r="PUU88" s="38"/>
      <c r="PUV88" s="38"/>
      <c r="PUW88" s="38"/>
      <c r="PUX88" s="38"/>
      <c r="PUY88" s="38"/>
      <c r="PUZ88" s="38"/>
      <c r="PVA88" s="38"/>
      <c r="PVB88" s="38"/>
      <c r="PVC88" s="38"/>
      <c r="PVD88" s="38"/>
      <c r="PVE88" s="38"/>
      <c r="PVF88" s="38"/>
      <c r="PVG88" s="38"/>
      <c r="PVH88" s="38"/>
      <c r="PVI88" s="38"/>
      <c r="PVJ88" s="38"/>
      <c r="PVK88" s="38"/>
      <c r="PVL88" s="38"/>
      <c r="PVM88" s="38"/>
      <c r="PVN88" s="38"/>
      <c r="PVO88" s="38"/>
      <c r="PVP88" s="38"/>
      <c r="PVQ88" s="38"/>
      <c r="PVR88" s="38"/>
      <c r="PVS88" s="38"/>
      <c r="PVT88" s="38"/>
      <c r="PVU88" s="38"/>
      <c r="PVV88" s="38"/>
      <c r="PVW88" s="38"/>
      <c r="PVX88" s="38"/>
      <c r="PVY88" s="38"/>
      <c r="PVZ88" s="38"/>
      <c r="PWA88" s="38"/>
      <c r="PWB88" s="38"/>
      <c r="PWC88" s="38"/>
      <c r="PWD88" s="38"/>
      <c r="PWE88" s="38"/>
      <c r="PWF88" s="38"/>
      <c r="PWG88" s="38"/>
      <c r="PWH88" s="38"/>
      <c r="PWI88" s="38"/>
      <c r="PWJ88" s="38"/>
      <c r="PWK88" s="38"/>
      <c r="PWL88" s="38"/>
      <c r="PWM88" s="38"/>
      <c r="PWN88" s="38"/>
      <c r="PWO88" s="38"/>
      <c r="PWP88" s="38"/>
      <c r="PWQ88" s="38"/>
      <c r="PWR88" s="38"/>
      <c r="PWS88" s="38"/>
      <c r="PWT88" s="38"/>
      <c r="PWU88" s="38"/>
      <c r="PWV88" s="38"/>
      <c r="PWW88" s="38"/>
      <c r="PWX88" s="38"/>
      <c r="PWY88" s="38"/>
      <c r="PWZ88" s="38"/>
      <c r="PXA88" s="38"/>
      <c r="PXB88" s="38"/>
      <c r="PXC88" s="38"/>
      <c r="PXD88" s="38"/>
      <c r="PXE88" s="38"/>
      <c r="PXF88" s="38"/>
      <c r="PXG88" s="38"/>
      <c r="PXH88" s="38"/>
      <c r="PXI88" s="38"/>
      <c r="PXJ88" s="38"/>
      <c r="PXK88" s="38"/>
      <c r="PXL88" s="38"/>
      <c r="PXM88" s="38"/>
      <c r="PXN88" s="38"/>
      <c r="PXO88" s="38"/>
      <c r="PXP88" s="38"/>
      <c r="PXQ88" s="38"/>
      <c r="PXR88" s="38"/>
      <c r="PXS88" s="38"/>
      <c r="PXT88" s="38"/>
      <c r="PXU88" s="38"/>
      <c r="PXV88" s="38"/>
      <c r="PXW88" s="38"/>
      <c r="PXX88" s="38"/>
      <c r="PXY88" s="38"/>
      <c r="PXZ88" s="38"/>
      <c r="PYA88" s="38"/>
      <c r="PYB88" s="38"/>
      <c r="PYC88" s="38"/>
      <c r="PYD88" s="38"/>
      <c r="PYE88" s="38"/>
      <c r="PYF88" s="38"/>
      <c r="PYG88" s="38"/>
      <c r="PYH88" s="38"/>
      <c r="PYI88" s="38"/>
      <c r="PYJ88" s="38"/>
      <c r="PYK88" s="38"/>
      <c r="PYL88" s="38"/>
      <c r="PYM88" s="38"/>
      <c r="PYN88" s="38"/>
      <c r="PYO88" s="38"/>
      <c r="PYP88" s="38"/>
      <c r="PYQ88" s="38"/>
      <c r="PYR88" s="38"/>
      <c r="PYS88" s="38"/>
      <c r="PYT88" s="38"/>
      <c r="PYU88" s="38"/>
      <c r="PYV88" s="38"/>
      <c r="PYW88" s="38"/>
      <c r="PYX88" s="38"/>
      <c r="PYY88" s="38"/>
      <c r="PYZ88" s="38"/>
      <c r="PZA88" s="38"/>
      <c r="PZB88" s="38"/>
      <c r="PZC88" s="38"/>
      <c r="PZD88" s="38"/>
      <c r="PZE88" s="38"/>
      <c r="PZF88" s="38"/>
      <c r="PZG88" s="38"/>
      <c r="PZH88" s="38"/>
      <c r="PZI88" s="38"/>
      <c r="PZJ88" s="38"/>
      <c r="PZK88" s="38"/>
      <c r="PZL88" s="38"/>
      <c r="PZM88" s="38"/>
      <c r="PZN88" s="38"/>
      <c r="PZO88" s="38"/>
      <c r="PZP88" s="38"/>
      <c r="PZQ88" s="38"/>
      <c r="PZR88" s="38"/>
      <c r="PZS88" s="38"/>
      <c r="PZT88" s="38"/>
      <c r="PZU88" s="38"/>
      <c r="PZV88" s="38"/>
      <c r="PZW88" s="38"/>
      <c r="PZX88" s="38"/>
      <c r="PZY88" s="38"/>
      <c r="PZZ88" s="38"/>
      <c r="QAA88" s="38"/>
      <c r="QAB88" s="38"/>
      <c r="QAC88" s="38"/>
      <c r="QAD88" s="38"/>
      <c r="QAE88" s="38"/>
      <c r="QAF88" s="38"/>
      <c r="QAG88" s="38"/>
      <c r="QAH88" s="38"/>
      <c r="QAI88" s="38"/>
      <c r="QAJ88" s="38"/>
      <c r="QAK88" s="38"/>
      <c r="QAL88" s="38"/>
      <c r="QAM88" s="38"/>
      <c r="QAN88" s="38"/>
      <c r="QAO88" s="38"/>
      <c r="QAP88" s="38"/>
      <c r="QAQ88" s="38"/>
      <c r="QAR88" s="38"/>
      <c r="QAS88" s="38"/>
      <c r="QAT88" s="38"/>
      <c r="QAU88" s="38"/>
      <c r="QAV88" s="38"/>
      <c r="QAW88" s="38"/>
      <c r="QAX88" s="38"/>
      <c r="QAY88" s="38"/>
      <c r="QAZ88" s="38"/>
      <c r="QBA88" s="38"/>
      <c r="QBB88" s="38"/>
      <c r="QBC88" s="38"/>
      <c r="QBD88" s="38"/>
      <c r="QBE88" s="38"/>
      <c r="QBF88" s="38"/>
      <c r="QBG88" s="38"/>
      <c r="QBH88" s="38"/>
      <c r="QBI88" s="38"/>
      <c r="QBJ88" s="38"/>
      <c r="QBK88" s="38"/>
      <c r="QBL88" s="38"/>
      <c r="QBM88" s="38"/>
      <c r="QBN88" s="38"/>
      <c r="QBO88" s="38"/>
      <c r="QBP88" s="38"/>
      <c r="QBQ88" s="38"/>
      <c r="QBR88" s="38"/>
      <c r="QBS88" s="38"/>
      <c r="QBT88" s="38"/>
      <c r="QBU88" s="38"/>
      <c r="QBV88" s="38"/>
      <c r="QBW88" s="38"/>
      <c r="QBX88" s="38"/>
      <c r="QBY88" s="38"/>
      <c r="QBZ88" s="38"/>
      <c r="QCA88" s="38"/>
      <c r="QCB88" s="38"/>
      <c r="QCC88" s="38"/>
      <c r="QCD88" s="38"/>
      <c r="QCE88" s="38"/>
      <c r="QCF88" s="38"/>
      <c r="QCG88" s="38"/>
      <c r="QCH88" s="38"/>
      <c r="QCI88" s="38"/>
      <c r="QCJ88" s="38"/>
      <c r="QCK88" s="38"/>
      <c r="QCL88" s="38"/>
      <c r="QCM88" s="38"/>
      <c r="QCN88" s="38"/>
      <c r="QCO88" s="38"/>
      <c r="QCP88" s="38"/>
      <c r="QCQ88" s="38"/>
      <c r="QCR88" s="38"/>
      <c r="QCS88" s="38"/>
      <c r="QCT88" s="38"/>
      <c r="QCU88" s="38"/>
      <c r="QCV88" s="38"/>
      <c r="QCW88" s="38"/>
      <c r="QCX88" s="38"/>
      <c r="QCY88" s="38"/>
      <c r="QCZ88" s="38"/>
      <c r="QDA88" s="38"/>
      <c r="QDB88" s="38"/>
      <c r="QDC88" s="38"/>
      <c r="QDD88" s="38"/>
      <c r="QDE88" s="38"/>
      <c r="QDF88" s="38"/>
      <c r="QDG88" s="38"/>
      <c r="QDH88" s="38"/>
      <c r="QDI88" s="38"/>
      <c r="QDJ88" s="38"/>
      <c r="QDK88" s="38"/>
      <c r="QDL88" s="38"/>
      <c r="QDM88" s="38"/>
      <c r="QDN88" s="38"/>
      <c r="QDO88" s="38"/>
      <c r="QDP88" s="38"/>
      <c r="QDQ88" s="38"/>
      <c r="QDR88" s="38"/>
      <c r="QDS88" s="38"/>
      <c r="QDT88" s="38"/>
      <c r="QDU88" s="38"/>
      <c r="QDV88" s="38"/>
      <c r="QDW88" s="38"/>
      <c r="QDX88" s="38"/>
      <c r="QDY88" s="38"/>
      <c r="QDZ88" s="38"/>
      <c r="QEA88" s="38"/>
      <c r="QEB88" s="38"/>
      <c r="QEC88" s="38"/>
      <c r="QED88" s="38"/>
      <c r="QEE88" s="38"/>
      <c r="QEF88" s="38"/>
      <c r="QEG88" s="38"/>
      <c r="QEH88" s="38"/>
      <c r="QEI88" s="38"/>
      <c r="QEJ88" s="38"/>
      <c r="QEK88" s="38"/>
      <c r="QEL88" s="38"/>
      <c r="QEM88" s="38"/>
      <c r="QEN88" s="38"/>
      <c r="QEO88" s="38"/>
      <c r="QEP88" s="38"/>
      <c r="QEQ88" s="38"/>
      <c r="QER88" s="38"/>
      <c r="QES88" s="38"/>
      <c r="QET88" s="38"/>
      <c r="QEU88" s="38"/>
      <c r="QEV88" s="38"/>
      <c r="QEW88" s="38"/>
      <c r="QEX88" s="38"/>
      <c r="QEY88" s="38"/>
      <c r="QEZ88" s="38"/>
      <c r="QFA88" s="38"/>
      <c r="QFB88" s="38"/>
      <c r="QFC88" s="38"/>
      <c r="QFD88" s="38"/>
      <c r="QFE88" s="38"/>
      <c r="QFF88" s="38"/>
      <c r="QFG88" s="38"/>
      <c r="QFH88" s="38"/>
      <c r="QFI88" s="38"/>
      <c r="QFJ88" s="38"/>
      <c r="QFK88" s="38"/>
      <c r="QFL88" s="38"/>
      <c r="QFM88" s="38"/>
      <c r="QFN88" s="38"/>
      <c r="QFO88" s="38"/>
      <c r="QFP88" s="38"/>
      <c r="QFQ88" s="38"/>
      <c r="QFR88" s="38"/>
      <c r="QFS88" s="38"/>
      <c r="QFT88" s="38"/>
      <c r="QFU88" s="38"/>
      <c r="QFV88" s="38"/>
      <c r="QFW88" s="38"/>
      <c r="QFX88" s="38"/>
      <c r="QFY88" s="38"/>
      <c r="QFZ88" s="38"/>
      <c r="QGA88" s="38"/>
      <c r="QGB88" s="38"/>
      <c r="QGC88" s="38"/>
      <c r="QGD88" s="38"/>
      <c r="QGE88" s="38"/>
      <c r="QGF88" s="38"/>
      <c r="QGG88" s="38"/>
      <c r="QGH88" s="38"/>
      <c r="QGI88" s="38"/>
      <c r="QGJ88" s="38"/>
      <c r="QGK88" s="38"/>
      <c r="QGL88" s="38"/>
      <c r="QGM88" s="38"/>
      <c r="QGN88" s="38"/>
      <c r="QGO88" s="38"/>
      <c r="QGP88" s="38"/>
      <c r="QGQ88" s="38"/>
      <c r="QGR88" s="38"/>
      <c r="QGS88" s="38"/>
      <c r="QGT88" s="38"/>
      <c r="QGU88" s="38"/>
      <c r="QGV88" s="38"/>
      <c r="QGW88" s="38"/>
      <c r="QGX88" s="38"/>
      <c r="QGY88" s="38"/>
      <c r="QGZ88" s="38"/>
      <c r="QHA88" s="38"/>
      <c r="QHB88" s="38"/>
      <c r="QHC88" s="38"/>
      <c r="QHD88" s="38"/>
      <c r="QHE88" s="38"/>
      <c r="QHF88" s="38"/>
      <c r="QHG88" s="38"/>
      <c r="QHH88" s="38"/>
      <c r="QHI88" s="38"/>
      <c r="QHJ88" s="38"/>
      <c r="QHK88" s="38"/>
      <c r="QHL88" s="38"/>
      <c r="QHM88" s="38"/>
      <c r="QHN88" s="38"/>
      <c r="QHO88" s="38"/>
      <c r="QHP88" s="38"/>
      <c r="QHQ88" s="38"/>
      <c r="QHR88" s="38"/>
      <c r="QHS88" s="38"/>
      <c r="QHT88" s="38"/>
      <c r="QHU88" s="38"/>
      <c r="QHV88" s="38"/>
      <c r="QHW88" s="38"/>
      <c r="QHX88" s="38"/>
      <c r="QHY88" s="38"/>
      <c r="QHZ88" s="38"/>
      <c r="QIA88" s="38"/>
      <c r="QIB88" s="38"/>
      <c r="QIC88" s="38"/>
      <c r="QID88" s="38"/>
      <c r="QIE88" s="38"/>
      <c r="QIF88" s="38"/>
      <c r="QIG88" s="38"/>
      <c r="QIH88" s="38"/>
      <c r="QII88" s="38"/>
      <c r="QIJ88" s="38"/>
      <c r="QIK88" s="38"/>
      <c r="QIL88" s="38"/>
      <c r="QIM88" s="38"/>
      <c r="QIN88" s="38"/>
      <c r="QIO88" s="38"/>
      <c r="QIP88" s="38"/>
      <c r="QIQ88" s="38"/>
      <c r="QIR88" s="38"/>
      <c r="QIS88" s="38"/>
      <c r="QIT88" s="38"/>
      <c r="QIU88" s="38"/>
      <c r="QIV88" s="38"/>
      <c r="QIW88" s="38"/>
      <c r="QIX88" s="38"/>
      <c r="QIY88" s="38"/>
      <c r="QIZ88" s="38"/>
      <c r="QJA88" s="38"/>
      <c r="QJB88" s="38"/>
      <c r="QJC88" s="38"/>
      <c r="QJD88" s="38"/>
      <c r="QJE88" s="38"/>
      <c r="QJF88" s="38"/>
      <c r="QJG88" s="38"/>
      <c r="QJH88" s="38"/>
      <c r="QJI88" s="38"/>
      <c r="QJJ88" s="38"/>
      <c r="QJK88" s="38"/>
      <c r="QJL88" s="38"/>
      <c r="QJM88" s="38"/>
      <c r="QJN88" s="38"/>
      <c r="QJO88" s="38"/>
      <c r="QJP88" s="38"/>
      <c r="QJQ88" s="38"/>
      <c r="QJR88" s="38"/>
      <c r="QJS88" s="38"/>
      <c r="QJT88" s="38"/>
      <c r="QJU88" s="38"/>
      <c r="QJV88" s="38"/>
      <c r="QJW88" s="38"/>
      <c r="QJX88" s="38"/>
      <c r="QJY88" s="38"/>
      <c r="QJZ88" s="38"/>
      <c r="QKA88" s="38"/>
      <c r="QKB88" s="38"/>
      <c r="QKC88" s="38"/>
      <c r="QKD88" s="38"/>
      <c r="QKE88" s="38"/>
      <c r="QKF88" s="38"/>
      <c r="QKG88" s="38"/>
      <c r="QKH88" s="38"/>
      <c r="QKI88" s="38"/>
      <c r="QKJ88" s="38"/>
      <c r="QKK88" s="38"/>
      <c r="QKL88" s="38"/>
      <c r="QKM88" s="38"/>
      <c r="QKN88" s="38"/>
      <c r="QKO88" s="38"/>
      <c r="QKP88" s="38"/>
      <c r="QKQ88" s="38"/>
      <c r="QKR88" s="38"/>
      <c r="QKS88" s="38"/>
      <c r="QKT88" s="38"/>
      <c r="QKU88" s="38"/>
      <c r="QKV88" s="38"/>
      <c r="QKW88" s="38"/>
      <c r="QKX88" s="38"/>
      <c r="QKY88" s="38"/>
      <c r="QKZ88" s="38"/>
      <c r="QLA88" s="38"/>
      <c r="QLB88" s="38"/>
      <c r="QLC88" s="38"/>
      <c r="QLD88" s="38"/>
      <c r="QLE88" s="38"/>
      <c r="QLF88" s="38"/>
      <c r="QLG88" s="38"/>
      <c r="QLH88" s="38"/>
      <c r="QLI88" s="38"/>
      <c r="QLJ88" s="38"/>
      <c r="QLK88" s="38"/>
      <c r="QLL88" s="38"/>
      <c r="QLM88" s="38"/>
      <c r="QLN88" s="38"/>
      <c r="QLO88" s="38"/>
      <c r="QLP88" s="38"/>
      <c r="QLQ88" s="38"/>
      <c r="QLR88" s="38"/>
      <c r="QLS88" s="38"/>
      <c r="QLT88" s="38"/>
      <c r="QLU88" s="38"/>
      <c r="QLV88" s="38"/>
      <c r="QLW88" s="38"/>
      <c r="QLX88" s="38"/>
      <c r="QLY88" s="38"/>
      <c r="QLZ88" s="38"/>
      <c r="QMA88" s="38"/>
      <c r="QMB88" s="38"/>
      <c r="QMC88" s="38"/>
      <c r="QMD88" s="38"/>
      <c r="QME88" s="38"/>
      <c r="QMF88" s="38"/>
      <c r="QMG88" s="38"/>
      <c r="QMH88" s="38"/>
      <c r="QMI88" s="38"/>
      <c r="QMJ88" s="38"/>
      <c r="QMK88" s="38"/>
      <c r="QML88" s="38"/>
      <c r="QMM88" s="38"/>
      <c r="QMN88" s="38"/>
      <c r="QMO88" s="38"/>
      <c r="QMP88" s="38"/>
      <c r="QMQ88" s="38"/>
      <c r="QMR88" s="38"/>
      <c r="QMS88" s="38"/>
      <c r="QMT88" s="38"/>
      <c r="QMU88" s="38"/>
      <c r="QMV88" s="38"/>
      <c r="QMW88" s="38"/>
      <c r="QMX88" s="38"/>
      <c r="QMY88" s="38"/>
      <c r="QMZ88" s="38"/>
      <c r="QNA88" s="38"/>
      <c r="QNB88" s="38"/>
      <c r="QNC88" s="38"/>
      <c r="QND88" s="38"/>
      <c r="QNE88" s="38"/>
      <c r="QNF88" s="38"/>
      <c r="QNG88" s="38"/>
      <c r="QNH88" s="38"/>
      <c r="QNI88" s="38"/>
      <c r="QNJ88" s="38"/>
      <c r="QNK88" s="38"/>
      <c r="QNL88" s="38"/>
      <c r="QNM88" s="38"/>
      <c r="QNN88" s="38"/>
      <c r="QNO88" s="38"/>
      <c r="QNP88" s="38"/>
      <c r="QNQ88" s="38"/>
      <c r="QNR88" s="38"/>
      <c r="QNS88" s="38"/>
      <c r="QNT88" s="38"/>
      <c r="QNU88" s="38"/>
      <c r="QNV88" s="38"/>
      <c r="QNW88" s="38"/>
      <c r="QNX88" s="38"/>
      <c r="QNY88" s="38"/>
      <c r="QNZ88" s="38"/>
      <c r="QOA88" s="38"/>
      <c r="QOB88" s="38"/>
      <c r="QOC88" s="38"/>
      <c r="QOD88" s="38"/>
      <c r="QOE88" s="38"/>
      <c r="QOF88" s="38"/>
      <c r="QOG88" s="38"/>
      <c r="QOH88" s="38"/>
      <c r="QOI88" s="38"/>
      <c r="QOJ88" s="38"/>
      <c r="QOK88" s="38"/>
      <c r="QOL88" s="38"/>
      <c r="QOM88" s="38"/>
      <c r="QON88" s="38"/>
      <c r="QOO88" s="38"/>
      <c r="QOP88" s="38"/>
      <c r="QOQ88" s="38"/>
      <c r="QOR88" s="38"/>
      <c r="QOS88" s="38"/>
      <c r="QOT88" s="38"/>
      <c r="QOU88" s="38"/>
      <c r="QOV88" s="38"/>
      <c r="QOW88" s="38"/>
      <c r="QOX88" s="38"/>
      <c r="QOY88" s="38"/>
      <c r="QOZ88" s="38"/>
      <c r="QPA88" s="38"/>
      <c r="QPB88" s="38"/>
      <c r="QPC88" s="38"/>
      <c r="QPD88" s="38"/>
      <c r="QPE88" s="38"/>
      <c r="QPF88" s="38"/>
      <c r="QPG88" s="38"/>
      <c r="QPH88" s="38"/>
      <c r="QPI88" s="38"/>
      <c r="QPJ88" s="38"/>
      <c r="QPK88" s="38"/>
      <c r="QPL88" s="38"/>
      <c r="QPM88" s="38"/>
      <c r="QPN88" s="38"/>
      <c r="QPO88" s="38"/>
      <c r="QPP88" s="38"/>
      <c r="QPQ88" s="38"/>
      <c r="QPR88" s="38"/>
      <c r="QPS88" s="38"/>
      <c r="QPT88" s="38"/>
      <c r="QPU88" s="38"/>
      <c r="QPV88" s="38"/>
      <c r="QPW88" s="38"/>
      <c r="QPX88" s="38"/>
      <c r="QPY88" s="38"/>
      <c r="QPZ88" s="38"/>
      <c r="QQA88" s="38"/>
      <c r="QQB88" s="38"/>
      <c r="QQC88" s="38"/>
      <c r="QQD88" s="38"/>
      <c r="QQE88" s="38"/>
      <c r="QQF88" s="38"/>
      <c r="QQG88" s="38"/>
      <c r="QQH88" s="38"/>
      <c r="QQI88" s="38"/>
      <c r="QQJ88" s="38"/>
      <c r="QQK88" s="38"/>
      <c r="QQL88" s="38"/>
      <c r="QQM88" s="38"/>
      <c r="QQN88" s="38"/>
      <c r="QQO88" s="38"/>
      <c r="QQP88" s="38"/>
      <c r="QQQ88" s="38"/>
      <c r="QQR88" s="38"/>
      <c r="QQS88" s="38"/>
      <c r="QQT88" s="38"/>
      <c r="QQU88" s="38"/>
      <c r="QQV88" s="38"/>
      <c r="QQW88" s="38"/>
      <c r="QQX88" s="38"/>
      <c r="QQY88" s="38"/>
      <c r="QQZ88" s="38"/>
      <c r="QRA88" s="38"/>
      <c r="QRB88" s="38"/>
      <c r="QRC88" s="38"/>
      <c r="QRD88" s="38"/>
      <c r="QRE88" s="38"/>
      <c r="QRF88" s="38"/>
      <c r="QRG88" s="38"/>
      <c r="QRH88" s="38"/>
      <c r="QRI88" s="38"/>
      <c r="QRJ88" s="38"/>
      <c r="QRK88" s="38"/>
      <c r="QRL88" s="38"/>
      <c r="QRM88" s="38"/>
      <c r="QRN88" s="38"/>
      <c r="QRO88" s="38"/>
      <c r="QRP88" s="38"/>
      <c r="QRQ88" s="38"/>
      <c r="QRR88" s="38"/>
      <c r="QRS88" s="38"/>
      <c r="QRT88" s="38"/>
      <c r="QRU88" s="38"/>
      <c r="QRV88" s="38"/>
      <c r="QRW88" s="38"/>
      <c r="QRX88" s="38"/>
      <c r="QRY88" s="38"/>
      <c r="QRZ88" s="38"/>
      <c r="QSA88" s="38"/>
      <c r="QSB88" s="38"/>
      <c r="QSC88" s="38"/>
      <c r="QSD88" s="38"/>
      <c r="QSE88" s="38"/>
      <c r="QSF88" s="38"/>
      <c r="QSG88" s="38"/>
      <c r="QSH88" s="38"/>
      <c r="QSI88" s="38"/>
      <c r="QSJ88" s="38"/>
      <c r="QSK88" s="38"/>
      <c r="QSL88" s="38"/>
      <c r="QSM88" s="38"/>
      <c r="QSN88" s="38"/>
      <c r="QSO88" s="38"/>
      <c r="QSP88" s="38"/>
      <c r="QSQ88" s="38"/>
      <c r="QSR88" s="38"/>
      <c r="QSS88" s="38"/>
      <c r="QST88" s="38"/>
      <c r="QSU88" s="38"/>
      <c r="QSV88" s="38"/>
      <c r="QSW88" s="38"/>
      <c r="QSX88" s="38"/>
      <c r="QSY88" s="38"/>
      <c r="QSZ88" s="38"/>
      <c r="QTA88" s="38"/>
      <c r="QTB88" s="38"/>
      <c r="QTC88" s="38"/>
      <c r="QTD88" s="38"/>
      <c r="QTE88" s="38"/>
      <c r="QTF88" s="38"/>
      <c r="QTG88" s="38"/>
      <c r="QTH88" s="38"/>
      <c r="QTI88" s="38"/>
      <c r="QTJ88" s="38"/>
      <c r="QTK88" s="38"/>
      <c r="QTL88" s="38"/>
      <c r="QTM88" s="38"/>
      <c r="QTN88" s="38"/>
      <c r="QTO88" s="38"/>
      <c r="QTP88" s="38"/>
      <c r="QTQ88" s="38"/>
      <c r="QTR88" s="38"/>
      <c r="QTS88" s="38"/>
      <c r="QTT88" s="38"/>
      <c r="QTU88" s="38"/>
      <c r="QTV88" s="38"/>
      <c r="QTW88" s="38"/>
      <c r="QTX88" s="38"/>
      <c r="QTY88" s="38"/>
      <c r="QTZ88" s="38"/>
      <c r="QUA88" s="38"/>
      <c r="QUB88" s="38"/>
      <c r="QUC88" s="38"/>
      <c r="QUD88" s="38"/>
      <c r="QUE88" s="38"/>
      <c r="QUF88" s="38"/>
      <c r="QUG88" s="38"/>
      <c r="QUH88" s="38"/>
      <c r="QUI88" s="38"/>
      <c r="QUJ88" s="38"/>
      <c r="QUK88" s="38"/>
      <c r="QUL88" s="38"/>
      <c r="QUM88" s="38"/>
      <c r="QUN88" s="38"/>
      <c r="QUO88" s="38"/>
      <c r="QUP88" s="38"/>
      <c r="QUQ88" s="38"/>
      <c r="QUR88" s="38"/>
      <c r="QUS88" s="38"/>
      <c r="QUT88" s="38"/>
      <c r="QUU88" s="38"/>
      <c r="QUV88" s="38"/>
      <c r="QUW88" s="38"/>
      <c r="QUX88" s="38"/>
      <c r="QUY88" s="38"/>
      <c r="QUZ88" s="38"/>
      <c r="QVA88" s="38"/>
      <c r="QVB88" s="38"/>
      <c r="QVC88" s="38"/>
      <c r="QVD88" s="38"/>
      <c r="QVE88" s="38"/>
      <c r="QVF88" s="38"/>
      <c r="QVG88" s="38"/>
      <c r="QVH88" s="38"/>
      <c r="QVI88" s="38"/>
      <c r="QVJ88" s="38"/>
      <c r="QVK88" s="38"/>
      <c r="QVL88" s="38"/>
      <c r="QVM88" s="38"/>
      <c r="QVN88" s="38"/>
      <c r="QVO88" s="38"/>
      <c r="QVP88" s="38"/>
      <c r="QVQ88" s="38"/>
      <c r="QVR88" s="38"/>
      <c r="QVS88" s="38"/>
      <c r="QVT88" s="38"/>
      <c r="QVU88" s="38"/>
      <c r="QVV88" s="38"/>
      <c r="QVW88" s="38"/>
      <c r="QVX88" s="38"/>
      <c r="QVY88" s="38"/>
      <c r="QVZ88" s="38"/>
      <c r="QWA88" s="38"/>
      <c r="QWB88" s="38"/>
      <c r="QWC88" s="38"/>
      <c r="QWD88" s="38"/>
      <c r="QWE88" s="38"/>
      <c r="QWF88" s="38"/>
      <c r="QWG88" s="38"/>
      <c r="QWH88" s="38"/>
      <c r="QWI88" s="38"/>
      <c r="QWJ88" s="38"/>
      <c r="QWK88" s="38"/>
      <c r="QWL88" s="38"/>
      <c r="QWM88" s="38"/>
      <c r="QWN88" s="38"/>
      <c r="QWO88" s="38"/>
      <c r="QWP88" s="38"/>
      <c r="QWQ88" s="38"/>
      <c r="QWR88" s="38"/>
      <c r="QWS88" s="38"/>
      <c r="QWT88" s="38"/>
      <c r="QWU88" s="38"/>
      <c r="QWV88" s="38"/>
      <c r="QWW88" s="38"/>
      <c r="QWX88" s="38"/>
      <c r="QWY88" s="38"/>
      <c r="QWZ88" s="38"/>
      <c r="QXA88" s="38"/>
      <c r="QXB88" s="38"/>
      <c r="QXC88" s="38"/>
      <c r="QXD88" s="38"/>
      <c r="QXE88" s="38"/>
      <c r="QXF88" s="38"/>
      <c r="QXG88" s="38"/>
      <c r="QXH88" s="38"/>
      <c r="QXI88" s="38"/>
      <c r="QXJ88" s="38"/>
      <c r="QXK88" s="38"/>
      <c r="QXL88" s="38"/>
      <c r="QXM88" s="38"/>
      <c r="QXN88" s="38"/>
      <c r="QXO88" s="38"/>
      <c r="QXP88" s="38"/>
      <c r="QXQ88" s="38"/>
      <c r="QXR88" s="38"/>
      <c r="QXS88" s="38"/>
      <c r="QXT88" s="38"/>
      <c r="QXU88" s="38"/>
      <c r="QXV88" s="38"/>
      <c r="QXW88" s="38"/>
      <c r="QXX88" s="38"/>
      <c r="QXY88" s="38"/>
      <c r="QXZ88" s="38"/>
      <c r="QYA88" s="38"/>
      <c r="QYB88" s="38"/>
      <c r="QYC88" s="38"/>
      <c r="QYD88" s="38"/>
      <c r="QYE88" s="38"/>
      <c r="QYF88" s="38"/>
      <c r="QYG88" s="38"/>
      <c r="QYH88" s="38"/>
      <c r="QYI88" s="38"/>
      <c r="QYJ88" s="38"/>
      <c r="QYK88" s="38"/>
      <c r="QYL88" s="38"/>
      <c r="QYM88" s="38"/>
      <c r="QYN88" s="38"/>
      <c r="QYO88" s="38"/>
      <c r="QYP88" s="38"/>
      <c r="QYQ88" s="38"/>
      <c r="QYR88" s="38"/>
      <c r="QYS88" s="38"/>
      <c r="QYT88" s="38"/>
      <c r="QYU88" s="38"/>
      <c r="QYV88" s="38"/>
      <c r="QYW88" s="38"/>
      <c r="QYX88" s="38"/>
      <c r="QYY88" s="38"/>
      <c r="QYZ88" s="38"/>
      <c r="QZA88" s="38"/>
      <c r="QZB88" s="38"/>
      <c r="QZC88" s="38"/>
      <c r="QZD88" s="38"/>
      <c r="QZE88" s="38"/>
      <c r="QZF88" s="38"/>
      <c r="QZG88" s="38"/>
      <c r="QZH88" s="38"/>
      <c r="QZI88" s="38"/>
      <c r="QZJ88" s="38"/>
      <c r="QZK88" s="38"/>
      <c r="QZL88" s="38"/>
      <c r="QZM88" s="38"/>
      <c r="QZN88" s="38"/>
      <c r="QZO88" s="38"/>
      <c r="QZP88" s="38"/>
      <c r="QZQ88" s="38"/>
      <c r="QZR88" s="38"/>
      <c r="QZS88" s="38"/>
      <c r="QZT88" s="38"/>
      <c r="QZU88" s="38"/>
      <c r="QZV88" s="38"/>
      <c r="QZW88" s="38"/>
      <c r="QZX88" s="38"/>
      <c r="QZY88" s="38"/>
      <c r="QZZ88" s="38"/>
      <c r="RAA88" s="38"/>
      <c r="RAB88" s="38"/>
      <c r="RAC88" s="38"/>
      <c r="RAD88" s="38"/>
      <c r="RAE88" s="38"/>
      <c r="RAF88" s="38"/>
      <c r="RAG88" s="38"/>
      <c r="RAH88" s="38"/>
      <c r="RAI88" s="38"/>
      <c r="RAJ88" s="38"/>
      <c r="RAK88" s="38"/>
      <c r="RAL88" s="38"/>
      <c r="RAM88" s="38"/>
      <c r="RAN88" s="38"/>
      <c r="RAO88" s="38"/>
      <c r="RAP88" s="38"/>
      <c r="RAQ88" s="38"/>
      <c r="RAR88" s="38"/>
      <c r="RAS88" s="38"/>
      <c r="RAT88" s="38"/>
      <c r="RAU88" s="38"/>
      <c r="RAV88" s="38"/>
      <c r="RAW88" s="38"/>
      <c r="RAX88" s="38"/>
      <c r="RAY88" s="38"/>
      <c r="RAZ88" s="38"/>
      <c r="RBA88" s="38"/>
      <c r="RBB88" s="38"/>
      <c r="RBC88" s="38"/>
      <c r="RBD88" s="38"/>
      <c r="RBE88" s="38"/>
      <c r="RBF88" s="38"/>
      <c r="RBG88" s="38"/>
      <c r="RBH88" s="38"/>
      <c r="RBI88" s="38"/>
      <c r="RBJ88" s="38"/>
      <c r="RBK88" s="38"/>
      <c r="RBL88" s="38"/>
      <c r="RBM88" s="38"/>
      <c r="RBN88" s="38"/>
      <c r="RBO88" s="38"/>
      <c r="RBP88" s="38"/>
      <c r="RBQ88" s="38"/>
      <c r="RBR88" s="38"/>
      <c r="RBS88" s="38"/>
      <c r="RBT88" s="38"/>
      <c r="RBU88" s="38"/>
      <c r="RBV88" s="38"/>
      <c r="RBW88" s="38"/>
      <c r="RBX88" s="38"/>
      <c r="RBY88" s="38"/>
      <c r="RBZ88" s="38"/>
      <c r="RCA88" s="38"/>
      <c r="RCB88" s="38"/>
      <c r="RCC88" s="38"/>
      <c r="RCD88" s="38"/>
      <c r="RCE88" s="38"/>
      <c r="RCF88" s="38"/>
      <c r="RCG88" s="38"/>
      <c r="RCH88" s="38"/>
      <c r="RCI88" s="38"/>
      <c r="RCJ88" s="38"/>
      <c r="RCK88" s="38"/>
      <c r="RCL88" s="38"/>
      <c r="RCM88" s="38"/>
      <c r="RCN88" s="38"/>
      <c r="RCO88" s="38"/>
      <c r="RCP88" s="38"/>
      <c r="RCQ88" s="38"/>
      <c r="RCR88" s="38"/>
      <c r="RCS88" s="38"/>
      <c r="RCT88" s="38"/>
      <c r="RCU88" s="38"/>
      <c r="RCV88" s="38"/>
      <c r="RCW88" s="38"/>
      <c r="RCX88" s="38"/>
      <c r="RCY88" s="38"/>
      <c r="RCZ88" s="38"/>
      <c r="RDA88" s="38"/>
      <c r="RDB88" s="38"/>
      <c r="RDC88" s="38"/>
      <c r="RDD88" s="38"/>
      <c r="RDE88" s="38"/>
      <c r="RDF88" s="38"/>
      <c r="RDG88" s="38"/>
      <c r="RDH88" s="38"/>
      <c r="RDI88" s="38"/>
      <c r="RDJ88" s="38"/>
      <c r="RDK88" s="38"/>
      <c r="RDL88" s="38"/>
      <c r="RDM88" s="38"/>
      <c r="RDN88" s="38"/>
      <c r="RDO88" s="38"/>
      <c r="RDP88" s="38"/>
      <c r="RDQ88" s="38"/>
      <c r="RDR88" s="38"/>
      <c r="RDS88" s="38"/>
      <c r="RDT88" s="38"/>
      <c r="RDU88" s="38"/>
      <c r="RDV88" s="38"/>
      <c r="RDW88" s="38"/>
      <c r="RDX88" s="38"/>
      <c r="RDY88" s="38"/>
      <c r="RDZ88" s="38"/>
      <c r="REA88" s="38"/>
      <c r="REB88" s="38"/>
      <c r="REC88" s="38"/>
      <c r="RED88" s="38"/>
      <c r="REE88" s="38"/>
      <c r="REF88" s="38"/>
      <c r="REG88" s="38"/>
      <c r="REH88" s="38"/>
      <c r="REI88" s="38"/>
      <c r="REJ88" s="38"/>
      <c r="REK88" s="38"/>
      <c r="REL88" s="38"/>
      <c r="REM88" s="38"/>
      <c r="REN88" s="38"/>
      <c r="REO88" s="38"/>
      <c r="REP88" s="38"/>
      <c r="REQ88" s="38"/>
      <c r="RER88" s="38"/>
      <c r="RES88" s="38"/>
      <c r="RET88" s="38"/>
      <c r="REU88" s="38"/>
      <c r="REV88" s="38"/>
      <c r="REW88" s="38"/>
      <c r="REX88" s="38"/>
      <c r="REY88" s="38"/>
      <c r="REZ88" s="38"/>
      <c r="RFA88" s="38"/>
      <c r="RFB88" s="38"/>
      <c r="RFC88" s="38"/>
      <c r="RFD88" s="38"/>
      <c r="RFE88" s="38"/>
      <c r="RFF88" s="38"/>
      <c r="RFG88" s="38"/>
      <c r="RFH88" s="38"/>
      <c r="RFI88" s="38"/>
      <c r="RFJ88" s="38"/>
      <c r="RFK88" s="38"/>
      <c r="RFL88" s="38"/>
      <c r="RFM88" s="38"/>
      <c r="RFN88" s="38"/>
      <c r="RFO88" s="38"/>
      <c r="RFP88" s="38"/>
      <c r="RFQ88" s="38"/>
      <c r="RFR88" s="38"/>
      <c r="RFS88" s="38"/>
      <c r="RFT88" s="38"/>
      <c r="RFU88" s="38"/>
      <c r="RFV88" s="38"/>
      <c r="RFW88" s="38"/>
      <c r="RFX88" s="38"/>
      <c r="RFY88" s="38"/>
      <c r="RFZ88" s="38"/>
      <c r="RGA88" s="38"/>
      <c r="RGB88" s="38"/>
      <c r="RGC88" s="38"/>
      <c r="RGD88" s="38"/>
      <c r="RGE88" s="38"/>
      <c r="RGF88" s="38"/>
      <c r="RGG88" s="38"/>
      <c r="RGH88" s="38"/>
      <c r="RGI88" s="38"/>
      <c r="RGJ88" s="38"/>
      <c r="RGK88" s="38"/>
      <c r="RGL88" s="38"/>
      <c r="RGM88" s="38"/>
      <c r="RGN88" s="38"/>
      <c r="RGO88" s="38"/>
      <c r="RGP88" s="38"/>
      <c r="RGQ88" s="38"/>
      <c r="RGR88" s="38"/>
      <c r="RGS88" s="38"/>
      <c r="RGT88" s="38"/>
      <c r="RGU88" s="38"/>
      <c r="RGV88" s="38"/>
      <c r="RGW88" s="38"/>
      <c r="RGX88" s="38"/>
      <c r="RGY88" s="38"/>
      <c r="RGZ88" s="38"/>
      <c r="RHA88" s="38"/>
      <c r="RHB88" s="38"/>
      <c r="RHC88" s="38"/>
      <c r="RHD88" s="38"/>
      <c r="RHE88" s="38"/>
      <c r="RHF88" s="38"/>
      <c r="RHG88" s="38"/>
      <c r="RHH88" s="38"/>
      <c r="RHI88" s="38"/>
      <c r="RHJ88" s="38"/>
      <c r="RHK88" s="38"/>
      <c r="RHL88" s="38"/>
      <c r="RHM88" s="38"/>
      <c r="RHN88" s="38"/>
      <c r="RHO88" s="38"/>
      <c r="RHP88" s="38"/>
      <c r="RHQ88" s="38"/>
      <c r="RHR88" s="38"/>
      <c r="RHS88" s="38"/>
      <c r="RHT88" s="38"/>
      <c r="RHU88" s="38"/>
      <c r="RHV88" s="38"/>
      <c r="RHW88" s="38"/>
      <c r="RHX88" s="38"/>
      <c r="RHY88" s="38"/>
      <c r="RHZ88" s="38"/>
      <c r="RIA88" s="38"/>
      <c r="RIB88" s="38"/>
      <c r="RIC88" s="38"/>
      <c r="RID88" s="38"/>
      <c r="RIE88" s="38"/>
      <c r="RIF88" s="38"/>
      <c r="RIG88" s="38"/>
      <c r="RIH88" s="38"/>
      <c r="RII88" s="38"/>
      <c r="RIJ88" s="38"/>
      <c r="RIK88" s="38"/>
      <c r="RIL88" s="38"/>
      <c r="RIM88" s="38"/>
      <c r="RIN88" s="38"/>
      <c r="RIO88" s="38"/>
      <c r="RIP88" s="38"/>
      <c r="RIQ88" s="38"/>
      <c r="RIR88" s="38"/>
      <c r="RIS88" s="38"/>
      <c r="RIT88" s="38"/>
      <c r="RIU88" s="38"/>
      <c r="RIV88" s="38"/>
      <c r="RIW88" s="38"/>
      <c r="RIX88" s="38"/>
      <c r="RIY88" s="38"/>
      <c r="RIZ88" s="38"/>
      <c r="RJA88" s="38"/>
      <c r="RJB88" s="38"/>
      <c r="RJC88" s="38"/>
      <c r="RJD88" s="38"/>
      <c r="RJE88" s="38"/>
      <c r="RJF88" s="38"/>
      <c r="RJG88" s="38"/>
      <c r="RJH88" s="38"/>
      <c r="RJI88" s="38"/>
      <c r="RJJ88" s="38"/>
      <c r="RJK88" s="38"/>
      <c r="RJL88" s="38"/>
      <c r="RJM88" s="38"/>
      <c r="RJN88" s="38"/>
      <c r="RJO88" s="38"/>
      <c r="RJP88" s="38"/>
      <c r="RJQ88" s="38"/>
      <c r="RJR88" s="38"/>
      <c r="RJS88" s="38"/>
      <c r="RJT88" s="38"/>
      <c r="RJU88" s="38"/>
      <c r="RJV88" s="38"/>
      <c r="RJW88" s="38"/>
      <c r="RJX88" s="38"/>
      <c r="RJY88" s="38"/>
      <c r="RJZ88" s="38"/>
      <c r="RKA88" s="38"/>
      <c r="RKB88" s="38"/>
      <c r="RKC88" s="38"/>
      <c r="RKD88" s="38"/>
      <c r="RKE88" s="38"/>
      <c r="RKF88" s="38"/>
      <c r="RKG88" s="38"/>
      <c r="RKH88" s="38"/>
      <c r="RKI88" s="38"/>
      <c r="RKJ88" s="38"/>
      <c r="RKK88" s="38"/>
      <c r="RKL88" s="38"/>
      <c r="RKM88" s="38"/>
      <c r="RKN88" s="38"/>
      <c r="RKO88" s="38"/>
      <c r="RKP88" s="38"/>
      <c r="RKQ88" s="38"/>
      <c r="RKR88" s="38"/>
      <c r="RKS88" s="38"/>
      <c r="RKT88" s="38"/>
      <c r="RKU88" s="38"/>
      <c r="RKV88" s="38"/>
      <c r="RKW88" s="38"/>
      <c r="RKX88" s="38"/>
      <c r="RKY88" s="38"/>
      <c r="RKZ88" s="38"/>
      <c r="RLA88" s="38"/>
      <c r="RLB88" s="38"/>
      <c r="RLC88" s="38"/>
      <c r="RLD88" s="38"/>
      <c r="RLE88" s="38"/>
      <c r="RLF88" s="38"/>
      <c r="RLG88" s="38"/>
      <c r="RLH88" s="38"/>
      <c r="RLI88" s="38"/>
      <c r="RLJ88" s="38"/>
      <c r="RLK88" s="38"/>
      <c r="RLL88" s="38"/>
      <c r="RLM88" s="38"/>
      <c r="RLN88" s="38"/>
      <c r="RLO88" s="38"/>
      <c r="RLP88" s="38"/>
      <c r="RLQ88" s="38"/>
      <c r="RLR88" s="38"/>
      <c r="RLS88" s="38"/>
      <c r="RLT88" s="38"/>
      <c r="RLU88" s="38"/>
      <c r="RLV88" s="38"/>
      <c r="RLW88" s="38"/>
      <c r="RLX88" s="38"/>
      <c r="RLY88" s="38"/>
      <c r="RLZ88" s="38"/>
      <c r="RMA88" s="38"/>
      <c r="RMB88" s="38"/>
      <c r="RMC88" s="38"/>
      <c r="RMD88" s="38"/>
      <c r="RME88" s="38"/>
      <c r="RMF88" s="38"/>
      <c r="RMG88" s="38"/>
      <c r="RMH88" s="38"/>
      <c r="RMI88" s="38"/>
      <c r="RMJ88" s="38"/>
      <c r="RMK88" s="38"/>
      <c r="RML88" s="38"/>
      <c r="RMM88" s="38"/>
      <c r="RMN88" s="38"/>
      <c r="RMO88" s="38"/>
      <c r="RMP88" s="38"/>
      <c r="RMQ88" s="38"/>
      <c r="RMR88" s="38"/>
      <c r="RMS88" s="38"/>
      <c r="RMT88" s="38"/>
      <c r="RMU88" s="38"/>
      <c r="RMV88" s="38"/>
      <c r="RMW88" s="38"/>
      <c r="RMX88" s="38"/>
      <c r="RMY88" s="38"/>
      <c r="RMZ88" s="38"/>
      <c r="RNA88" s="38"/>
      <c r="RNB88" s="38"/>
      <c r="RNC88" s="38"/>
      <c r="RND88" s="38"/>
      <c r="RNE88" s="38"/>
      <c r="RNF88" s="38"/>
      <c r="RNG88" s="38"/>
      <c r="RNH88" s="38"/>
      <c r="RNI88" s="38"/>
      <c r="RNJ88" s="38"/>
      <c r="RNK88" s="38"/>
      <c r="RNL88" s="38"/>
      <c r="RNM88" s="38"/>
      <c r="RNN88" s="38"/>
      <c r="RNO88" s="38"/>
      <c r="RNP88" s="38"/>
      <c r="RNQ88" s="38"/>
      <c r="RNR88" s="38"/>
      <c r="RNS88" s="38"/>
      <c r="RNT88" s="38"/>
      <c r="RNU88" s="38"/>
      <c r="RNV88" s="38"/>
      <c r="RNW88" s="38"/>
      <c r="RNX88" s="38"/>
      <c r="RNY88" s="38"/>
      <c r="RNZ88" s="38"/>
      <c r="ROA88" s="38"/>
      <c r="ROB88" s="38"/>
      <c r="ROC88" s="38"/>
      <c r="ROD88" s="38"/>
      <c r="ROE88" s="38"/>
      <c r="ROF88" s="38"/>
      <c r="ROG88" s="38"/>
      <c r="ROH88" s="38"/>
      <c r="ROI88" s="38"/>
      <c r="ROJ88" s="38"/>
      <c r="ROK88" s="38"/>
      <c r="ROL88" s="38"/>
      <c r="ROM88" s="38"/>
      <c r="RON88" s="38"/>
      <c r="ROO88" s="38"/>
      <c r="ROP88" s="38"/>
      <c r="ROQ88" s="38"/>
      <c r="ROR88" s="38"/>
      <c r="ROS88" s="38"/>
      <c r="ROT88" s="38"/>
      <c r="ROU88" s="38"/>
      <c r="ROV88" s="38"/>
      <c r="ROW88" s="38"/>
      <c r="ROX88" s="38"/>
      <c r="ROY88" s="38"/>
      <c r="ROZ88" s="38"/>
      <c r="RPA88" s="38"/>
      <c r="RPB88" s="38"/>
      <c r="RPC88" s="38"/>
      <c r="RPD88" s="38"/>
      <c r="RPE88" s="38"/>
      <c r="RPF88" s="38"/>
      <c r="RPG88" s="38"/>
      <c r="RPH88" s="38"/>
      <c r="RPI88" s="38"/>
      <c r="RPJ88" s="38"/>
      <c r="RPK88" s="38"/>
      <c r="RPL88" s="38"/>
      <c r="RPM88" s="38"/>
      <c r="RPN88" s="38"/>
      <c r="RPO88" s="38"/>
      <c r="RPP88" s="38"/>
      <c r="RPQ88" s="38"/>
      <c r="RPR88" s="38"/>
      <c r="RPS88" s="38"/>
      <c r="RPT88" s="38"/>
      <c r="RPU88" s="38"/>
      <c r="RPV88" s="38"/>
      <c r="RPW88" s="38"/>
      <c r="RPX88" s="38"/>
      <c r="RPY88" s="38"/>
      <c r="RPZ88" s="38"/>
      <c r="RQA88" s="38"/>
      <c r="RQB88" s="38"/>
      <c r="RQC88" s="38"/>
      <c r="RQD88" s="38"/>
      <c r="RQE88" s="38"/>
      <c r="RQF88" s="38"/>
      <c r="RQG88" s="38"/>
      <c r="RQH88" s="38"/>
      <c r="RQI88" s="38"/>
      <c r="RQJ88" s="38"/>
      <c r="RQK88" s="38"/>
      <c r="RQL88" s="38"/>
      <c r="RQM88" s="38"/>
      <c r="RQN88" s="38"/>
      <c r="RQO88" s="38"/>
      <c r="RQP88" s="38"/>
      <c r="RQQ88" s="38"/>
      <c r="RQR88" s="38"/>
      <c r="RQS88" s="38"/>
      <c r="RQT88" s="38"/>
      <c r="RQU88" s="38"/>
      <c r="RQV88" s="38"/>
      <c r="RQW88" s="38"/>
      <c r="RQX88" s="38"/>
      <c r="RQY88" s="38"/>
      <c r="RQZ88" s="38"/>
      <c r="RRA88" s="38"/>
      <c r="RRB88" s="38"/>
      <c r="RRC88" s="38"/>
      <c r="RRD88" s="38"/>
      <c r="RRE88" s="38"/>
      <c r="RRF88" s="38"/>
      <c r="RRG88" s="38"/>
      <c r="RRH88" s="38"/>
      <c r="RRI88" s="38"/>
      <c r="RRJ88" s="38"/>
      <c r="RRK88" s="38"/>
      <c r="RRL88" s="38"/>
      <c r="RRM88" s="38"/>
      <c r="RRN88" s="38"/>
      <c r="RRO88" s="38"/>
      <c r="RRP88" s="38"/>
      <c r="RRQ88" s="38"/>
      <c r="RRR88" s="38"/>
      <c r="RRS88" s="38"/>
      <c r="RRT88" s="38"/>
      <c r="RRU88" s="38"/>
      <c r="RRV88" s="38"/>
      <c r="RRW88" s="38"/>
      <c r="RRX88" s="38"/>
      <c r="RRY88" s="38"/>
      <c r="RRZ88" s="38"/>
      <c r="RSA88" s="38"/>
      <c r="RSB88" s="38"/>
      <c r="RSC88" s="38"/>
      <c r="RSD88" s="38"/>
      <c r="RSE88" s="38"/>
      <c r="RSF88" s="38"/>
      <c r="RSG88" s="38"/>
      <c r="RSH88" s="38"/>
      <c r="RSI88" s="38"/>
      <c r="RSJ88" s="38"/>
      <c r="RSK88" s="38"/>
      <c r="RSL88" s="38"/>
      <c r="RSM88" s="38"/>
      <c r="RSN88" s="38"/>
      <c r="RSO88" s="38"/>
      <c r="RSP88" s="38"/>
      <c r="RSQ88" s="38"/>
      <c r="RSR88" s="38"/>
      <c r="RSS88" s="38"/>
      <c r="RST88" s="38"/>
      <c r="RSU88" s="38"/>
      <c r="RSV88" s="38"/>
      <c r="RSW88" s="38"/>
      <c r="RSX88" s="38"/>
      <c r="RSY88" s="38"/>
      <c r="RSZ88" s="38"/>
      <c r="RTA88" s="38"/>
      <c r="RTB88" s="38"/>
      <c r="RTC88" s="38"/>
      <c r="RTD88" s="38"/>
      <c r="RTE88" s="38"/>
      <c r="RTF88" s="38"/>
      <c r="RTG88" s="38"/>
      <c r="RTH88" s="38"/>
      <c r="RTI88" s="38"/>
      <c r="RTJ88" s="38"/>
      <c r="RTK88" s="38"/>
      <c r="RTL88" s="38"/>
      <c r="RTM88" s="38"/>
      <c r="RTN88" s="38"/>
      <c r="RTO88" s="38"/>
      <c r="RTP88" s="38"/>
      <c r="RTQ88" s="38"/>
      <c r="RTR88" s="38"/>
      <c r="RTS88" s="38"/>
      <c r="RTT88" s="38"/>
      <c r="RTU88" s="38"/>
      <c r="RTV88" s="38"/>
      <c r="RTW88" s="38"/>
      <c r="RTX88" s="38"/>
      <c r="RTY88" s="38"/>
      <c r="RTZ88" s="38"/>
      <c r="RUA88" s="38"/>
      <c r="RUB88" s="38"/>
      <c r="RUC88" s="38"/>
      <c r="RUD88" s="38"/>
      <c r="RUE88" s="38"/>
      <c r="RUF88" s="38"/>
      <c r="RUG88" s="38"/>
      <c r="RUH88" s="38"/>
      <c r="RUI88" s="38"/>
      <c r="RUJ88" s="38"/>
      <c r="RUK88" s="38"/>
      <c r="RUL88" s="38"/>
      <c r="RUM88" s="38"/>
      <c r="RUN88" s="38"/>
      <c r="RUO88" s="38"/>
      <c r="RUP88" s="38"/>
      <c r="RUQ88" s="38"/>
      <c r="RUR88" s="38"/>
      <c r="RUS88" s="38"/>
      <c r="RUT88" s="38"/>
      <c r="RUU88" s="38"/>
      <c r="RUV88" s="38"/>
      <c r="RUW88" s="38"/>
      <c r="RUX88" s="38"/>
      <c r="RUY88" s="38"/>
      <c r="RUZ88" s="38"/>
      <c r="RVA88" s="38"/>
      <c r="RVB88" s="38"/>
      <c r="RVC88" s="38"/>
      <c r="RVD88" s="38"/>
      <c r="RVE88" s="38"/>
      <c r="RVF88" s="38"/>
      <c r="RVG88" s="38"/>
      <c r="RVH88" s="38"/>
      <c r="RVI88" s="38"/>
      <c r="RVJ88" s="38"/>
      <c r="RVK88" s="38"/>
      <c r="RVL88" s="38"/>
      <c r="RVM88" s="38"/>
      <c r="RVN88" s="38"/>
      <c r="RVO88" s="38"/>
      <c r="RVP88" s="38"/>
      <c r="RVQ88" s="38"/>
      <c r="RVR88" s="38"/>
      <c r="RVS88" s="38"/>
      <c r="RVT88" s="38"/>
      <c r="RVU88" s="38"/>
      <c r="RVV88" s="38"/>
      <c r="RVW88" s="38"/>
      <c r="RVX88" s="38"/>
      <c r="RVY88" s="38"/>
      <c r="RVZ88" s="38"/>
      <c r="RWA88" s="38"/>
      <c r="RWB88" s="38"/>
      <c r="RWC88" s="38"/>
      <c r="RWD88" s="38"/>
      <c r="RWE88" s="38"/>
      <c r="RWF88" s="38"/>
      <c r="RWG88" s="38"/>
      <c r="RWH88" s="38"/>
      <c r="RWI88" s="38"/>
      <c r="RWJ88" s="38"/>
      <c r="RWK88" s="38"/>
      <c r="RWL88" s="38"/>
      <c r="RWM88" s="38"/>
      <c r="RWN88" s="38"/>
      <c r="RWO88" s="38"/>
      <c r="RWP88" s="38"/>
      <c r="RWQ88" s="38"/>
      <c r="RWR88" s="38"/>
      <c r="RWS88" s="38"/>
      <c r="RWT88" s="38"/>
      <c r="RWU88" s="38"/>
      <c r="RWV88" s="38"/>
      <c r="RWW88" s="38"/>
      <c r="RWX88" s="38"/>
      <c r="RWY88" s="38"/>
      <c r="RWZ88" s="38"/>
      <c r="RXA88" s="38"/>
      <c r="RXB88" s="38"/>
      <c r="RXC88" s="38"/>
      <c r="RXD88" s="38"/>
      <c r="RXE88" s="38"/>
      <c r="RXF88" s="38"/>
      <c r="RXG88" s="38"/>
      <c r="RXH88" s="38"/>
      <c r="RXI88" s="38"/>
      <c r="RXJ88" s="38"/>
      <c r="RXK88" s="38"/>
      <c r="RXL88" s="38"/>
      <c r="RXM88" s="38"/>
      <c r="RXN88" s="38"/>
      <c r="RXO88" s="38"/>
      <c r="RXP88" s="38"/>
      <c r="RXQ88" s="38"/>
      <c r="RXR88" s="38"/>
      <c r="RXS88" s="38"/>
      <c r="RXT88" s="38"/>
      <c r="RXU88" s="38"/>
      <c r="RXV88" s="38"/>
      <c r="RXW88" s="38"/>
      <c r="RXX88" s="38"/>
      <c r="RXY88" s="38"/>
      <c r="RXZ88" s="38"/>
      <c r="RYA88" s="38"/>
      <c r="RYB88" s="38"/>
      <c r="RYC88" s="38"/>
      <c r="RYD88" s="38"/>
      <c r="RYE88" s="38"/>
      <c r="RYF88" s="38"/>
      <c r="RYG88" s="38"/>
      <c r="RYH88" s="38"/>
      <c r="RYI88" s="38"/>
      <c r="RYJ88" s="38"/>
      <c r="RYK88" s="38"/>
      <c r="RYL88" s="38"/>
      <c r="RYM88" s="38"/>
      <c r="RYN88" s="38"/>
      <c r="RYO88" s="38"/>
      <c r="RYP88" s="38"/>
      <c r="RYQ88" s="38"/>
      <c r="RYR88" s="38"/>
      <c r="RYS88" s="38"/>
      <c r="RYT88" s="38"/>
      <c r="RYU88" s="38"/>
      <c r="RYV88" s="38"/>
      <c r="RYW88" s="38"/>
      <c r="RYX88" s="38"/>
      <c r="RYY88" s="38"/>
      <c r="RYZ88" s="38"/>
      <c r="RZA88" s="38"/>
      <c r="RZB88" s="38"/>
      <c r="RZC88" s="38"/>
      <c r="RZD88" s="38"/>
      <c r="RZE88" s="38"/>
      <c r="RZF88" s="38"/>
      <c r="RZG88" s="38"/>
      <c r="RZH88" s="38"/>
      <c r="RZI88" s="38"/>
      <c r="RZJ88" s="38"/>
      <c r="RZK88" s="38"/>
      <c r="RZL88" s="38"/>
      <c r="RZM88" s="38"/>
      <c r="RZN88" s="38"/>
      <c r="RZO88" s="38"/>
      <c r="RZP88" s="38"/>
      <c r="RZQ88" s="38"/>
      <c r="RZR88" s="38"/>
      <c r="RZS88" s="38"/>
      <c r="RZT88" s="38"/>
      <c r="RZU88" s="38"/>
      <c r="RZV88" s="38"/>
      <c r="RZW88" s="38"/>
      <c r="RZX88" s="38"/>
      <c r="RZY88" s="38"/>
      <c r="RZZ88" s="38"/>
      <c r="SAA88" s="38"/>
      <c r="SAB88" s="38"/>
      <c r="SAC88" s="38"/>
      <c r="SAD88" s="38"/>
      <c r="SAE88" s="38"/>
      <c r="SAF88" s="38"/>
      <c r="SAG88" s="38"/>
      <c r="SAH88" s="38"/>
      <c r="SAI88" s="38"/>
      <c r="SAJ88" s="38"/>
      <c r="SAK88" s="38"/>
      <c r="SAL88" s="38"/>
      <c r="SAM88" s="38"/>
      <c r="SAN88" s="38"/>
      <c r="SAO88" s="38"/>
      <c r="SAP88" s="38"/>
      <c r="SAQ88" s="38"/>
      <c r="SAR88" s="38"/>
      <c r="SAS88" s="38"/>
      <c r="SAT88" s="38"/>
      <c r="SAU88" s="38"/>
      <c r="SAV88" s="38"/>
      <c r="SAW88" s="38"/>
      <c r="SAX88" s="38"/>
      <c r="SAY88" s="38"/>
      <c r="SAZ88" s="38"/>
      <c r="SBA88" s="38"/>
      <c r="SBB88" s="38"/>
      <c r="SBC88" s="38"/>
      <c r="SBD88" s="38"/>
      <c r="SBE88" s="38"/>
      <c r="SBF88" s="38"/>
      <c r="SBG88" s="38"/>
      <c r="SBH88" s="38"/>
      <c r="SBI88" s="38"/>
      <c r="SBJ88" s="38"/>
      <c r="SBK88" s="38"/>
      <c r="SBL88" s="38"/>
      <c r="SBM88" s="38"/>
      <c r="SBN88" s="38"/>
      <c r="SBO88" s="38"/>
      <c r="SBP88" s="38"/>
      <c r="SBQ88" s="38"/>
      <c r="SBR88" s="38"/>
      <c r="SBS88" s="38"/>
      <c r="SBT88" s="38"/>
      <c r="SBU88" s="38"/>
      <c r="SBV88" s="38"/>
      <c r="SBW88" s="38"/>
      <c r="SBX88" s="38"/>
      <c r="SBY88" s="38"/>
      <c r="SBZ88" s="38"/>
      <c r="SCA88" s="38"/>
      <c r="SCB88" s="38"/>
      <c r="SCC88" s="38"/>
      <c r="SCD88" s="38"/>
      <c r="SCE88" s="38"/>
      <c r="SCF88" s="38"/>
      <c r="SCG88" s="38"/>
      <c r="SCH88" s="38"/>
      <c r="SCI88" s="38"/>
      <c r="SCJ88" s="38"/>
      <c r="SCK88" s="38"/>
      <c r="SCL88" s="38"/>
      <c r="SCM88" s="38"/>
      <c r="SCN88" s="38"/>
      <c r="SCO88" s="38"/>
      <c r="SCP88" s="38"/>
      <c r="SCQ88" s="38"/>
      <c r="SCR88" s="38"/>
      <c r="SCS88" s="38"/>
      <c r="SCT88" s="38"/>
      <c r="SCU88" s="38"/>
      <c r="SCV88" s="38"/>
      <c r="SCW88" s="38"/>
      <c r="SCX88" s="38"/>
      <c r="SCY88" s="38"/>
      <c r="SCZ88" s="38"/>
      <c r="SDA88" s="38"/>
      <c r="SDB88" s="38"/>
      <c r="SDC88" s="38"/>
      <c r="SDD88" s="38"/>
      <c r="SDE88" s="38"/>
      <c r="SDF88" s="38"/>
      <c r="SDG88" s="38"/>
      <c r="SDH88" s="38"/>
      <c r="SDI88" s="38"/>
      <c r="SDJ88" s="38"/>
      <c r="SDK88" s="38"/>
      <c r="SDL88" s="38"/>
      <c r="SDM88" s="38"/>
      <c r="SDN88" s="38"/>
      <c r="SDO88" s="38"/>
      <c r="SDP88" s="38"/>
      <c r="SDQ88" s="38"/>
      <c r="SDR88" s="38"/>
      <c r="SDS88" s="38"/>
      <c r="SDT88" s="38"/>
      <c r="SDU88" s="38"/>
      <c r="SDV88" s="38"/>
      <c r="SDW88" s="38"/>
      <c r="SDX88" s="38"/>
      <c r="SDY88" s="38"/>
      <c r="SDZ88" s="38"/>
      <c r="SEA88" s="38"/>
      <c r="SEB88" s="38"/>
      <c r="SEC88" s="38"/>
      <c r="SED88" s="38"/>
      <c r="SEE88" s="38"/>
      <c r="SEF88" s="38"/>
      <c r="SEG88" s="38"/>
      <c r="SEH88" s="38"/>
      <c r="SEI88" s="38"/>
      <c r="SEJ88" s="38"/>
      <c r="SEK88" s="38"/>
      <c r="SEL88" s="38"/>
      <c r="SEM88" s="38"/>
      <c r="SEN88" s="38"/>
      <c r="SEO88" s="38"/>
      <c r="SEP88" s="38"/>
      <c r="SEQ88" s="38"/>
      <c r="SER88" s="38"/>
      <c r="SES88" s="38"/>
      <c r="SET88" s="38"/>
      <c r="SEU88" s="38"/>
      <c r="SEV88" s="38"/>
      <c r="SEW88" s="38"/>
      <c r="SEX88" s="38"/>
      <c r="SEY88" s="38"/>
      <c r="SEZ88" s="38"/>
      <c r="SFA88" s="38"/>
      <c r="SFB88" s="38"/>
      <c r="SFC88" s="38"/>
      <c r="SFD88" s="38"/>
      <c r="SFE88" s="38"/>
      <c r="SFF88" s="38"/>
      <c r="SFG88" s="38"/>
      <c r="SFH88" s="38"/>
      <c r="SFI88" s="38"/>
      <c r="SFJ88" s="38"/>
      <c r="SFK88" s="38"/>
      <c r="SFL88" s="38"/>
      <c r="SFM88" s="38"/>
      <c r="SFN88" s="38"/>
      <c r="SFO88" s="38"/>
      <c r="SFP88" s="38"/>
      <c r="SFQ88" s="38"/>
      <c r="SFR88" s="38"/>
      <c r="SFS88" s="38"/>
      <c r="SFT88" s="38"/>
      <c r="SFU88" s="38"/>
      <c r="SFV88" s="38"/>
      <c r="SFW88" s="38"/>
      <c r="SFX88" s="38"/>
      <c r="SFY88" s="38"/>
      <c r="SFZ88" s="38"/>
      <c r="SGA88" s="38"/>
      <c r="SGB88" s="38"/>
      <c r="SGC88" s="38"/>
      <c r="SGD88" s="38"/>
      <c r="SGE88" s="38"/>
      <c r="SGF88" s="38"/>
      <c r="SGG88" s="38"/>
      <c r="SGH88" s="38"/>
      <c r="SGI88" s="38"/>
      <c r="SGJ88" s="38"/>
      <c r="SGK88" s="38"/>
      <c r="SGL88" s="38"/>
      <c r="SGM88" s="38"/>
      <c r="SGN88" s="38"/>
      <c r="SGO88" s="38"/>
      <c r="SGP88" s="38"/>
      <c r="SGQ88" s="38"/>
      <c r="SGR88" s="38"/>
      <c r="SGS88" s="38"/>
      <c r="SGT88" s="38"/>
      <c r="SGU88" s="38"/>
      <c r="SGV88" s="38"/>
      <c r="SGW88" s="38"/>
      <c r="SGX88" s="38"/>
      <c r="SGY88" s="38"/>
      <c r="SGZ88" s="38"/>
      <c r="SHA88" s="38"/>
      <c r="SHB88" s="38"/>
      <c r="SHC88" s="38"/>
      <c r="SHD88" s="38"/>
      <c r="SHE88" s="38"/>
      <c r="SHF88" s="38"/>
      <c r="SHG88" s="38"/>
      <c r="SHH88" s="38"/>
      <c r="SHI88" s="38"/>
      <c r="SHJ88" s="38"/>
      <c r="SHK88" s="38"/>
      <c r="SHL88" s="38"/>
      <c r="SHM88" s="38"/>
      <c r="SHN88" s="38"/>
      <c r="SHO88" s="38"/>
      <c r="SHP88" s="38"/>
      <c r="SHQ88" s="38"/>
      <c r="SHR88" s="38"/>
      <c r="SHS88" s="38"/>
      <c r="SHT88" s="38"/>
      <c r="SHU88" s="38"/>
      <c r="SHV88" s="38"/>
      <c r="SHW88" s="38"/>
      <c r="SHX88" s="38"/>
      <c r="SHY88" s="38"/>
      <c r="SHZ88" s="38"/>
      <c r="SIA88" s="38"/>
      <c r="SIB88" s="38"/>
      <c r="SIC88" s="38"/>
      <c r="SID88" s="38"/>
      <c r="SIE88" s="38"/>
      <c r="SIF88" s="38"/>
      <c r="SIG88" s="38"/>
      <c r="SIH88" s="38"/>
      <c r="SII88" s="38"/>
      <c r="SIJ88" s="38"/>
      <c r="SIK88" s="38"/>
      <c r="SIL88" s="38"/>
      <c r="SIM88" s="38"/>
      <c r="SIN88" s="38"/>
      <c r="SIO88" s="38"/>
      <c r="SIP88" s="38"/>
      <c r="SIQ88" s="38"/>
      <c r="SIR88" s="38"/>
      <c r="SIS88" s="38"/>
      <c r="SIT88" s="38"/>
      <c r="SIU88" s="38"/>
      <c r="SIV88" s="38"/>
      <c r="SIW88" s="38"/>
      <c r="SIX88" s="38"/>
      <c r="SIY88" s="38"/>
      <c r="SIZ88" s="38"/>
      <c r="SJA88" s="38"/>
      <c r="SJB88" s="38"/>
      <c r="SJC88" s="38"/>
      <c r="SJD88" s="38"/>
      <c r="SJE88" s="38"/>
      <c r="SJF88" s="38"/>
      <c r="SJG88" s="38"/>
      <c r="SJH88" s="38"/>
      <c r="SJI88" s="38"/>
      <c r="SJJ88" s="38"/>
      <c r="SJK88" s="38"/>
      <c r="SJL88" s="38"/>
      <c r="SJM88" s="38"/>
      <c r="SJN88" s="38"/>
      <c r="SJO88" s="38"/>
      <c r="SJP88" s="38"/>
      <c r="SJQ88" s="38"/>
      <c r="SJR88" s="38"/>
      <c r="SJS88" s="38"/>
      <c r="SJT88" s="38"/>
      <c r="SJU88" s="38"/>
      <c r="SJV88" s="38"/>
      <c r="SJW88" s="38"/>
      <c r="SJX88" s="38"/>
      <c r="SJY88" s="38"/>
      <c r="SJZ88" s="38"/>
      <c r="SKA88" s="38"/>
      <c r="SKB88" s="38"/>
      <c r="SKC88" s="38"/>
      <c r="SKD88" s="38"/>
      <c r="SKE88" s="38"/>
      <c r="SKF88" s="38"/>
      <c r="SKG88" s="38"/>
      <c r="SKH88" s="38"/>
      <c r="SKI88" s="38"/>
      <c r="SKJ88" s="38"/>
      <c r="SKK88" s="38"/>
      <c r="SKL88" s="38"/>
      <c r="SKM88" s="38"/>
      <c r="SKN88" s="38"/>
      <c r="SKO88" s="38"/>
      <c r="SKP88" s="38"/>
      <c r="SKQ88" s="38"/>
      <c r="SKR88" s="38"/>
      <c r="SKS88" s="38"/>
      <c r="SKT88" s="38"/>
      <c r="SKU88" s="38"/>
      <c r="SKV88" s="38"/>
      <c r="SKW88" s="38"/>
      <c r="SKX88" s="38"/>
      <c r="SKY88" s="38"/>
      <c r="SKZ88" s="38"/>
      <c r="SLA88" s="38"/>
      <c r="SLB88" s="38"/>
      <c r="SLC88" s="38"/>
      <c r="SLD88" s="38"/>
      <c r="SLE88" s="38"/>
      <c r="SLF88" s="38"/>
      <c r="SLG88" s="38"/>
      <c r="SLH88" s="38"/>
      <c r="SLI88" s="38"/>
      <c r="SLJ88" s="38"/>
      <c r="SLK88" s="38"/>
      <c r="SLL88" s="38"/>
      <c r="SLM88" s="38"/>
      <c r="SLN88" s="38"/>
      <c r="SLO88" s="38"/>
      <c r="SLP88" s="38"/>
      <c r="SLQ88" s="38"/>
      <c r="SLR88" s="38"/>
      <c r="SLS88" s="38"/>
      <c r="SLT88" s="38"/>
      <c r="SLU88" s="38"/>
      <c r="SLV88" s="38"/>
      <c r="SLW88" s="38"/>
      <c r="SLX88" s="38"/>
      <c r="SLY88" s="38"/>
      <c r="SLZ88" s="38"/>
      <c r="SMA88" s="38"/>
      <c r="SMB88" s="38"/>
      <c r="SMC88" s="38"/>
      <c r="SMD88" s="38"/>
      <c r="SME88" s="38"/>
      <c r="SMF88" s="38"/>
      <c r="SMG88" s="38"/>
      <c r="SMH88" s="38"/>
      <c r="SMI88" s="38"/>
      <c r="SMJ88" s="38"/>
      <c r="SMK88" s="38"/>
      <c r="SML88" s="38"/>
      <c r="SMM88" s="38"/>
      <c r="SMN88" s="38"/>
      <c r="SMO88" s="38"/>
      <c r="SMP88" s="38"/>
      <c r="SMQ88" s="38"/>
      <c r="SMR88" s="38"/>
      <c r="SMS88" s="38"/>
      <c r="SMT88" s="38"/>
      <c r="SMU88" s="38"/>
      <c r="SMV88" s="38"/>
      <c r="SMW88" s="38"/>
      <c r="SMX88" s="38"/>
      <c r="SMY88" s="38"/>
      <c r="SMZ88" s="38"/>
      <c r="SNA88" s="38"/>
      <c r="SNB88" s="38"/>
      <c r="SNC88" s="38"/>
      <c r="SND88" s="38"/>
      <c r="SNE88" s="38"/>
      <c r="SNF88" s="38"/>
      <c r="SNG88" s="38"/>
      <c r="SNH88" s="38"/>
      <c r="SNI88" s="38"/>
      <c r="SNJ88" s="38"/>
      <c r="SNK88" s="38"/>
      <c r="SNL88" s="38"/>
      <c r="SNM88" s="38"/>
      <c r="SNN88" s="38"/>
      <c r="SNO88" s="38"/>
      <c r="SNP88" s="38"/>
      <c r="SNQ88" s="38"/>
      <c r="SNR88" s="38"/>
      <c r="SNS88" s="38"/>
      <c r="SNT88" s="38"/>
      <c r="SNU88" s="38"/>
      <c r="SNV88" s="38"/>
      <c r="SNW88" s="38"/>
      <c r="SNX88" s="38"/>
      <c r="SNY88" s="38"/>
      <c r="SNZ88" s="38"/>
      <c r="SOA88" s="38"/>
      <c r="SOB88" s="38"/>
      <c r="SOC88" s="38"/>
      <c r="SOD88" s="38"/>
      <c r="SOE88" s="38"/>
      <c r="SOF88" s="38"/>
      <c r="SOG88" s="38"/>
      <c r="SOH88" s="38"/>
      <c r="SOI88" s="38"/>
      <c r="SOJ88" s="38"/>
      <c r="SOK88" s="38"/>
      <c r="SOL88" s="38"/>
      <c r="SOM88" s="38"/>
      <c r="SON88" s="38"/>
      <c r="SOO88" s="38"/>
      <c r="SOP88" s="38"/>
      <c r="SOQ88" s="38"/>
      <c r="SOR88" s="38"/>
      <c r="SOS88" s="38"/>
      <c r="SOT88" s="38"/>
      <c r="SOU88" s="38"/>
      <c r="SOV88" s="38"/>
      <c r="SOW88" s="38"/>
      <c r="SOX88" s="38"/>
      <c r="SOY88" s="38"/>
      <c r="SOZ88" s="38"/>
      <c r="SPA88" s="38"/>
      <c r="SPB88" s="38"/>
      <c r="SPC88" s="38"/>
      <c r="SPD88" s="38"/>
      <c r="SPE88" s="38"/>
      <c r="SPF88" s="38"/>
      <c r="SPG88" s="38"/>
      <c r="SPH88" s="38"/>
      <c r="SPI88" s="38"/>
      <c r="SPJ88" s="38"/>
      <c r="SPK88" s="38"/>
      <c r="SPL88" s="38"/>
      <c r="SPM88" s="38"/>
      <c r="SPN88" s="38"/>
      <c r="SPO88" s="38"/>
      <c r="SPP88" s="38"/>
      <c r="SPQ88" s="38"/>
      <c r="SPR88" s="38"/>
      <c r="SPS88" s="38"/>
      <c r="SPT88" s="38"/>
      <c r="SPU88" s="38"/>
      <c r="SPV88" s="38"/>
      <c r="SPW88" s="38"/>
      <c r="SPX88" s="38"/>
      <c r="SPY88" s="38"/>
      <c r="SPZ88" s="38"/>
      <c r="SQA88" s="38"/>
      <c r="SQB88" s="38"/>
      <c r="SQC88" s="38"/>
      <c r="SQD88" s="38"/>
      <c r="SQE88" s="38"/>
      <c r="SQF88" s="38"/>
      <c r="SQG88" s="38"/>
      <c r="SQH88" s="38"/>
      <c r="SQI88" s="38"/>
      <c r="SQJ88" s="38"/>
      <c r="SQK88" s="38"/>
      <c r="SQL88" s="38"/>
      <c r="SQM88" s="38"/>
      <c r="SQN88" s="38"/>
      <c r="SQO88" s="38"/>
      <c r="SQP88" s="38"/>
      <c r="SQQ88" s="38"/>
      <c r="SQR88" s="38"/>
      <c r="SQS88" s="38"/>
      <c r="SQT88" s="38"/>
      <c r="SQU88" s="38"/>
      <c r="SQV88" s="38"/>
      <c r="SQW88" s="38"/>
      <c r="SQX88" s="38"/>
      <c r="SQY88" s="38"/>
      <c r="SQZ88" s="38"/>
      <c r="SRA88" s="38"/>
      <c r="SRB88" s="38"/>
      <c r="SRC88" s="38"/>
      <c r="SRD88" s="38"/>
      <c r="SRE88" s="38"/>
      <c r="SRF88" s="38"/>
      <c r="SRG88" s="38"/>
      <c r="SRH88" s="38"/>
      <c r="SRI88" s="38"/>
      <c r="SRJ88" s="38"/>
      <c r="SRK88" s="38"/>
      <c r="SRL88" s="38"/>
      <c r="SRM88" s="38"/>
      <c r="SRN88" s="38"/>
      <c r="SRO88" s="38"/>
      <c r="SRP88" s="38"/>
      <c r="SRQ88" s="38"/>
      <c r="SRR88" s="38"/>
      <c r="SRS88" s="38"/>
      <c r="SRT88" s="38"/>
      <c r="SRU88" s="38"/>
      <c r="SRV88" s="38"/>
      <c r="SRW88" s="38"/>
      <c r="SRX88" s="38"/>
      <c r="SRY88" s="38"/>
      <c r="SRZ88" s="38"/>
      <c r="SSA88" s="38"/>
      <c r="SSB88" s="38"/>
      <c r="SSC88" s="38"/>
      <c r="SSD88" s="38"/>
      <c r="SSE88" s="38"/>
      <c r="SSF88" s="38"/>
      <c r="SSG88" s="38"/>
      <c r="SSH88" s="38"/>
      <c r="SSI88" s="38"/>
      <c r="SSJ88" s="38"/>
      <c r="SSK88" s="38"/>
      <c r="SSL88" s="38"/>
      <c r="SSM88" s="38"/>
      <c r="SSN88" s="38"/>
      <c r="SSO88" s="38"/>
      <c r="SSP88" s="38"/>
      <c r="SSQ88" s="38"/>
      <c r="SSR88" s="38"/>
      <c r="SSS88" s="38"/>
      <c r="SST88" s="38"/>
      <c r="SSU88" s="38"/>
      <c r="SSV88" s="38"/>
      <c r="SSW88" s="38"/>
      <c r="SSX88" s="38"/>
      <c r="SSY88" s="38"/>
      <c r="SSZ88" s="38"/>
      <c r="STA88" s="38"/>
      <c r="STB88" s="38"/>
      <c r="STC88" s="38"/>
      <c r="STD88" s="38"/>
      <c r="STE88" s="38"/>
      <c r="STF88" s="38"/>
      <c r="STG88" s="38"/>
      <c r="STH88" s="38"/>
      <c r="STI88" s="38"/>
      <c r="STJ88" s="38"/>
      <c r="STK88" s="38"/>
      <c r="STL88" s="38"/>
      <c r="STM88" s="38"/>
      <c r="STN88" s="38"/>
      <c r="STO88" s="38"/>
      <c r="STP88" s="38"/>
      <c r="STQ88" s="38"/>
      <c r="STR88" s="38"/>
      <c r="STS88" s="38"/>
      <c r="STT88" s="38"/>
      <c r="STU88" s="38"/>
      <c r="STV88" s="38"/>
      <c r="STW88" s="38"/>
      <c r="STX88" s="38"/>
      <c r="STY88" s="38"/>
      <c r="STZ88" s="38"/>
      <c r="SUA88" s="38"/>
      <c r="SUB88" s="38"/>
      <c r="SUC88" s="38"/>
      <c r="SUD88" s="38"/>
      <c r="SUE88" s="38"/>
      <c r="SUF88" s="38"/>
      <c r="SUG88" s="38"/>
      <c r="SUH88" s="38"/>
      <c r="SUI88" s="38"/>
      <c r="SUJ88" s="38"/>
      <c r="SUK88" s="38"/>
      <c r="SUL88" s="38"/>
      <c r="SUM88" s="38"/>
      <c r="SUN88" s="38"/>
      <c r="SUO88" s="38"/>
      <c r="SUP88" s="38"/>
      <c r="SUQ88" s="38"/>
      <c r="SUR88" s="38"/>
      <c r="SUS88" s="38"/>
      <c r="SUT88" s="38"/>
      <c r="SUU88" s="38"/>
      <c r="SUV88" s="38"/>
      <c r="SUW88" s="38"/>
      <c r="SUX88" s="38"/>
      <c r="SUY88" s="38"/>
      <c r="SUZ88" s="38"/>
      <c r="SVA88" s="38"/>
      <c r="SVB88" s="38"/>
      <c r="SVC88" s="38"/>
      <c r="SVD88" s="38"/>
      <c r="SVE88" s="38"/>
      <c r="SVF88" s="38"/>
      <c r="SVG88" s="38"/>
      <c r="SVH88" s="38"/>
      <c r="SVI88" s="38"/>
      <c r="SVJ88" s="38"/>
      <c r="SVK88" s="38"/>
      <c r="SVL88" s="38"/>
      <c r="SVM88" s="38"/>
      <c r="SVN88" s="38"/>
      <c r="SVO88" s="38"/>
      <c r="SVP88" s="38"/>
      <c r="SVQ88" s="38"/>
      <c r="SVR88" s="38"/>
      <c r="SVS88" s="38"/>
      <c r="SVT88" s="38"/>
      <c r="SVU88" s="38"/>
      <c r="SVV88" s="38"/>
      <c r="SVW88" s="38"/>
      <c r="SVX88" s="38"/>
      <c r="SVY88" s="38"/>
      <c r="SVZ88" s="38"/>
      <c r="SWA88" s="38"/>
      <c r="SWB88" s="38"/>
      <c r="SWC88" s="38"/>
      <c r="SWD88" s="38"/>
      <c r="SWE88" s="38"/>
      <c r="SWF88" s="38"/>
      <c r="SWG88" s="38"/>
      <c r="SWH88" s="38"/>
      <c r="SWI88" s="38"/>
      <c r="SWJ88" s="38"/>
      <c r="SWK88" s="38"/>
      <c r="SWL88" s="38"/>
      <c r="SWM88" s="38"/>
      <c r="SWN88" s="38"/>
      <c r="SWO88" s="38"/>
      <c r="SWP88" s="38"/>
      <c r="SWQ88" s="38"/>
      <c r="SWR88" s="38"/>
      <c r="SWS88" s="38"/>
      <c r="SWT88" s="38"/>
      <c r="SWU88" s="38"/>
      <c r="SWV88" s="38"/>
      <c r="SWW88" s="38"/>
      <c r="SWX88" s="38"/>
      <c r="SWY88" s="38"/>
      <c r="SWZ88" s="38"/>
      <c r="SXA88" s="38"/>
      <c r="SXB88" s="38"/>
      <c r="SXC88" s="38"/>
      <c r="SXD88" s="38"/>
      <c r="SXE88" s="38"/>
      <c r="SXF88" s="38"/>
      <c r="SXG88" s="38"/>
      <c r="SXH88" s="38"/>
      <c r="SXI88" s="38"/>
      <c r="SXJ88" s="38"/>
      <c r="SXK88" s="38"/>
      <c r="SXL88" s="38"/>
      <c r="SXM88" s="38"/>
      <c r="SXN88" s="38"/>
      <c r="SXO88" s="38"/>
      <c r="SXP88" s="38"/>
      <c r="SXQ88" s="38"/>
      <c r="SXR88" s="38"/>
      <c r="SXS88" s="38"/>
      <c r="SXT88" s="38"/>
      <c r="SXU88" s="38"/>
      <c r="SXV88" s="38"/>
      <c r="SXW88" s="38"/>
      <c r="SXX88" s="38"/>
      <c r="SXY88" s="38"/>
      <c r="SXZ88" s="38"/>
      <c r="SYA88" s="38"/>
      <c r="SYB88" s="38"/>
      <c r="SYC88" s="38"/>
      <c r="SYD88" s="38"/>
      <c r="SYE88" s="38"/>
      <c r="SYF88" s="38"/>
      <c r="SYG88" s="38"/>
      <c r="SYH88" s="38"/>
      <c r="SYI88" s="38"/>
      <c r="SYJ88" s="38"/>
      <c r="SYK88" s="38"/>
      <c r="SYL88" s="38"/>
      <c r="SYM88" s="38"/>
      <c r="SYN88" s="38"/>
      <c r="SYO88" s="38"/>
      <c r="SYP88" s="38"/>
      <c r="SYQ88" s="38"/>
      <c r="SYR88" s="38"/>
      <c r="SYS88" s="38"/>
      <c r="SYT88" s="38"/>
      <c r="SYU88" s="38"/>
      <c r="SYV88" s="38"/>
      <c r="SYW88" s="38"/>
      <c r="SYX88" s="38"/>
      <c r="SYY88" s="38"/>
      <c r="SYZ88" s="38"/>
      <c r="SZA88" s="38"/>
      <c r="SZB88" s="38"/>
      <c r="SZC88" s="38"/>
      <c r="SZD88" s="38"/>
      <c r="SZE88" s="38"/>
      <c r="SZF88" s="38"/>
      <c r="SZG88" s="38"/>
      <c r="SZH88" s="38"/>
      <c r="SZI88" s="38"/>
      <c r="SZJ88" s="38"/>
      <c r="SZK88" s="38"/>
      <c r="SZL88" s="38"/>
      <c r="SZM88" s="38"/>
      <c r="SZN88" s="38"/>
      <c r="SZO88" s="38"/>
      <c r="SZP88" s="38"/>
      <c r="SZQ88" s="38"/>
      <c r="SZR88" s="38"/>
      <c r="SZS88" s="38"/>
      <c r="SZT88" s="38"/>
      <c r="SZU88" s="38"/>
      <c r="SZV88" s="38"/>
      <c r="SZW88" s="38"/>
      <c r="SZX88" s="38"/>
      <c r="SZY88" s="38"/>
      <c r="SZZ88" s="38"/>
      <c r="TAA88" s="38"/>
      <c r="TAB88" s="38"/>
      <c r="TAC88" s="38"/>
      <c r="TAD88" s="38"/>
      <c r="TAE88" s="38"/>
      <c r="TAF88" s="38"/>
      <c r="TAG88" s="38"/>
      <c r="TAH88" s="38"/>
      <c r="TAI88" s="38"/>
      <c r="TAJ88" s="38"/>
      <c r="TAK88" s="38"/>
      <c r="TAL88" s="38"/>
      <c r="TAM88" s="38"/>
      <c r="TAN88" s="38"/>
      <c r="TAO88" s="38"/>
      <c r="TAP88" s="38"/>
      <c r="TAQ88" s="38"/>
      <c r="TAR88" s="38"/>
      <c r="TAS88" s="38"/>
      <c r="TAT88" s="38"/>
      <c r="TAU88" s="38"/>
      <c r="TAV88" s="38"/>
      <c r="TAW88" s="38"/>
      <c r="TAX88" s="38"/>
      <c r="TAY88" s="38"/>
      <c r="TAZ88" s="38"/>
      <c r="TBA88" s="38"/>
      <c r="TBB88" s="38"/>
      <c r="TBC88" s="38"/>
      <c r="TBD88" s="38"/>
      <c r="TBE88" s="38"/>
      <c r="TBF88" s="38"/>
      <c r="TBG88" s="38"/>
      <c r="TBH88" s="38"/>
      <c r="TBI88" s="38"/>
      <c r="TBJ88" s="38"/>
      <c r="TBK88" s="38"/>
      <c r="TBL88" s="38"/>
      <c r="TBM88" s="38"/>
      <c r="TBN88" s="38"/>
      <c r="TBO88" s="38"/>
      <c r="TBP88" s="38"/>
      <c r="TBQ88" s="38"/>
      <c r="TBR88" s="38"/>
      <c r="TBS88" s="38"/>
      <c r="TBT88" s="38"/>
      <c r="TBU88" s="38"/>
      <c r="TBV88" s="38"/>
      <c r="TBW88" s="38"/>
      <c r="TBX88" s="38"/>
      <c r="TBY88" s="38"/>
      <c r="TBZ88" s="38"/>
      <c r="TCA88" s="38"/>
      <c r="TCB88" s="38"/>
      <c r="TCC88" s="38"/>
      <c r="TCD88" s="38"/>
      <c r="TCE88" s="38"/>
      <c r="TCF88" s="38"/>
      <c r="TCG88" s="38"/>
      <c r="TCH88" s="38"/>
      <c r="TCI88" s="38"/>
      <c r="TCJ88" s="38"/>
      <c r="TCK88" s="38"/>
      <c r="TCL88" s="38"/>
      <c r="TCM88" s="38"/>
      <c r="TCN88" s="38"/>
      <c r="TCO88" s="38"/>
      <c r="TCP88" s="38"/>
      <c r="TCQ88" s="38"/>
      <c r="TCR88" s="38"/>
      <c r="TCS88" s="38"/>
      <c r="TCT88" s="38"/>
      <c r="TCU88" s="38"/>
      <c r="TCV88" s="38"/>
      <c r="TCW88" s="38"/>
      <c r="TCX88" s="38"/>
      <c r="TCY88" s="38"/>
      <c r="TCZ88" s="38"/>
      <c r="TDA88" s="38"/>
      <c r="TDB88" s="38"/>
      <c r="TDC88" s="38"/>
      <c r="TDD88" s="38"/>
      <c r="TDE88" s="38"/>
      <c r="TDF88" s="38"/>
      <c r="TDG88" s="38"/>
      <c r="TDH88" s="38"/>
      <c r="TDI88" s="38"/>
      <c r="TDJ88" s="38"/>
      <c r="TDK88" s="38"/>
      <c r="TDL88" s="38"/>
      <c r="TDM88" s="38"/>
      <c r="TDN88" s="38"/>
      <c r="TDO88" s="38"/>
      <c r="TDP88" s="38"/>
      <c r="TDQ88" s="38"/>
      <c r="TDR88" s="38"/>
      <c r="TDS88" s="38"/>
      <c r="TDT88" s="38"/>
      <c r="TDU88" s="38"/>
      <c r="TDV88" s="38"/>
      <c r="TDW88" s="38"/>
      <c r="TDX88" s="38"/>
      <c r="TDY88" s="38"/>
      <c r="TDZ88" s="38"/>
      <c r="TEA88" s="38"/>
      <c r="TEB88" s="38"/>
      <c r="TEC88" s="38"/>
      <c r="TED88" s="38"/>
      <c r="TEE88" s="38"/>
      <c r="TEF88" s="38"/>
      <c r="TEG88" s="38"/>
      <c r="TEH88" s="38"/>
      <c r="TEI88" s="38"/>
      <c r="TEJ88" s="38"/>
      <c r="TEK88" s="38"/>
      <c r="TEL88" s="38"/>
      <c r="TEM88" s="38"/>
      <c r="TEN88" s="38"/>
      <c r="TEO88" s="38"/>
      <c r="TEP88" s="38"/>
      <c r="TEQ88" s="38"/>
      <c r="TER88" s="38"/>
      <c r="TES88" s="38"/>
      <c r="TET88" s="38"/>
      <c r="TEU88" s="38"/>
      <c r="TEV88" s="38"/>
      <c r="TEW88" s="38"/>
      <c r="TEX88" s="38"/>
      <c r="TEY88" s="38"/>
      <c r="TEZ88" s="38"/>
      <c r="TFA88" s="38"/>
      <c r="TFB88" s="38"/>
      <c r="TFC88" s="38"/>
      <c r="TFD88" s="38"/>
      <c r="TFE88" s="38"/>
      <c r="TFF88" s="38"/>
      <c r="TFG88" s="38"/>
      <c r="TFH88" s="38"/>
      <c r="TFI88" s="38"/>
      <c r="TFJ88" s="38"/>
      <c r="TFK88" s="38"/>
      <c r="TFL88" s="38"/>
      <c r="TFM88" s="38"/>
      <c r="TFN88" s="38"/>
      <c r="TFO88" s="38"/>
      <c r="TFP88" s="38"/>
      <c r="TFQ88" s="38"/>
      <c r="TFR88" s="38"/>
      <c r="TFS88" s="38"/>
      <c r="TFT88" s="38"/>
      <c r="TFU88" s="38"/>
      <c r="TFV88" s="38"/>
      <c r="TFW88" s="38"/>
      <c r="TFX88" s="38"/>
      <c r="TFY88" s="38"/>
      <c r="TFZ88" s="38"/>
      <c r="TGA88" s="38"/>
      <c r="TGB88" s="38"/>
      <c r="TGC88" s="38"/>
      <c r="TGD88" s="38"/>
      <c r="TGE88" s="38"/>
      <c r="TGF88" s="38"/>
      <c r="TGG88" s="38"/>
      <c r="TGH88" s="38"/>
      <c r="TGI88" s="38"/>
      <c r="TGJ88" s="38"/>
      <c r="TGK88" s="38"/>
      <c r="TGL88" s="38"/>
      <c r="TGM88" s="38"/>
      <c r="TGN88" s="38"/>
      <c r="TGO88" s="38"/>
      <c r="TGP88" s="38"/>
      <c r="TGQ88" s="38"/>
      <c r="TGR88" s="38"/>
      <c r="TGS88" s="38"/>
      <c r="TGT88" s="38"/>
      <c r="TGU88" s="38"/>
      <c r="TGV88" s="38"/>
      <c r="TGW88" s="38"/>
      <c r="TGX88" s="38"/>
      <c r="TGY88" s="38"/>
      <c r="TGZ88" s="38"/>
      <c r="THA88" s="38"/>
      <c r="THB88" s="38"/>
      <c r="THC88" s="38"/>
      <c r="THD88" s="38"/>
      <c r="THE88" s="38"/>
      <c r="THF88" s="38"/>
      <c r="THG88" s="38"/>
      <c r="THH88" s="38"/>
      <c r="THI88" s="38"/>
      <c r="THJ88" s="38"/>
      <c r="THK88" s="38"/>
      <c r="THL88" s="38"/>
      <c r="THM88" s="38"/>
      <c r="THN88" s="38"/>
      <c r="THO88" s="38"/>
      <c r="THP88" s="38"/>
      <c r="THQ88" s="38"/>
      <c r="THR88" s="38"/>
      <c r="THS88" s="38"/>
      <c r="THT88" s="38"/>
      <c r="THU88" s="38"/>
      <c r="THV88" s="38"/>
      <c r="THW88" s="38"/>
      <c r="THX88" s="38"/>
      <c r="THY88" s="38"/>
      <c r="THZ88" s="38"/>
      <c r="TIA88" s="38"/>
      <c r="TIB88" s="38"/>
      <c r="TIC88" s="38"/>
      <c r="TID88" s="38"/>
      <c r="TIE88" s="38"/>
      <c r="TIF88" s="38"/>
      <c r="TIG88" s="38"/>
      <c r="TIH88" s="38"/>
      <c r="TII88" s="38"/>
      <c r="TIJ88" s="38"/>
      <c r="TIK88" s="38"/>
      <c r="TIL88" s="38"/>
      <c r="TIM88" s="38"/>
      <c r="TIN88" s="38"/>
      <c r="TIO88" s="38"/>
      <c r="TIP88" s="38"/>
      <c r="TIQ88" s="38"/>
      <c r="TIR88" s="38"/>
      <c r="TIS88" s="38"/>
      <c r="TIT88" s="38"/>
      <c r="TIU88" s="38"/>
      <c r="TIV88" s="38"/>
      <c r="TIW88" s="38"/>
      <c r="TIX88" s="38"/>
      <c r="TIY88" s="38"/>
      <c r="TIZ88" s="38"/>
      <c r="TJA88" s="38"/>
      <c r="TJB88" s="38"/>
      <c r="TJC88" s="38"/>
      <c r="TJD88" s="38"/>
      <c r="TJE88" s="38"/>
      <c r="TJF88" s="38"/>
      <c r="TJG88" s="38"/>
      <c r="TJH88" s="38"/>
      <c r="TJI88" s="38"/>
      <c r="TJJ88" s="38"/>
      <c r="TJK88" s="38"/>
      <c r="TJL88" s="38"/>
      <c r="TJM88" s="38"/>
      <c r="TJN88" s="38"/>
      <c r="TJO88" s="38"/>
      <c r="TJP88" s="38"/>
      <c r="TJQ88" s="38"/>
      <c r="TJR88" s="38"/>
      <c r="TJS88" s="38"/>
      <c r="TJT88" s="38"/>
      <c r="TJU88" s="38"/>
      <c r="TJV88" s="38"/>
      <c r="TJW88" s="38"/>
      <c r="TJX88" s="38"/>
      <c r="TJY88" s="38"/>
      <c r="TJZ88" s="38"/>
      <c r="TKA88" s="38"/>
      <c r="TKB88" s="38"/>
      <c r="TKC88" s="38"/>
      <c r="TKD88" s="38"/>
      <c r="TKE88" s="38"/>
      <c r="TKF88" s="38"/>
      <c r="TKG88" s="38"/>
      <c r="TKH88" s="38"/>
      <c r="TKI88" s="38"/>
      <c r="TKJ88" s="38"/>
      <c r="TKK88" s="38"/>
      <c r="TKL88" s="38"/>
      <c r="TKM88" s="38"/>
      <c r="TKN88" s="38"/>
      <c r="TKO88" s="38"/>
      <c r="TKP88" s="38"/>
      <c r="TKQ88" s="38"/>
      <c r="TKR88" s="38"/>
      <c r="TKS88" s="38"/>
      <c r="TKT88" s="38"/>
      <c r="TKU88" s="38"/>
      <c r="TKV88" s="38"/>
      <c r="TKW88" s="38"/>
      <c r="TKX88" s="38"/>
      <c r="TKY88" s="38"/>
      <c r="TKZ88" s="38"/>
      <c r="TLA88" s="38"/>
      <c r="TLB88" s="38"/>
      <c r="TLC88" s="38"/>
      <c r="TLD88" s="38"/>
      <c r="TLE88" s="38"/>
      <c r="TLF88" s="38"/>
      <c r="TLG88" s="38"/>
      <c r="TLH88" s="38"/>
      <c r="TLI88" s="38"/>
      <c r="TLJ88" s="38"/>
      <c r="TLK88" s="38"/>
      <c r="TLL88" s="38"/>
      <c r="TLM88" s="38"/>
      <c r="TLN88" s="38"/>
      <c r="TLO88" s="38"/>
      <c r="TLP88" s="38"/>
      <c r="TLQ88" s="38"/>
      <c r="TLR88" s="38"/>
      <c r="TLS88" s="38"/>
      <c r="TLT88" s="38"/>
      <c r="TLU88" s="38"/>
      <c r="TLV88" s="38"/>
      <c r="TLW88" s="38"/>
      <c r="TLX88" s="38"/>
      <c r="TLY88" s="38"/>
      <c r="TLZ88" s="38"/>
      <c r="TMA88" s="38"/>
      <c r="TMB88" s="38"/>
      <c r="TMC88" s="38"/>
      <c r="TMD88" s="38"/>
      <c r="TME88" s="38"/>
      <c r="TMF88" s="38"/>
      <c r="TMG88" s="38"/>
      <c r="TMH88" s="38"/>
      <c r="TMI88" s="38"/>
      <c r="TMJ88" s="38"/>
      <c r="TMK88" s="38"/>
      <c r="TML88" s="38"/>
      <c r="TMM88" s="38"/>
      <c r="TMN88" s="38"/>
      <c r="TMO88" s="38"/>
      <c r="TMP88" s="38"/>
      <c r="TMQ88" s="38"/>
      <c r="TMR88" s="38"/>
      <c r="TMS88" s="38"/>
      <c r="TMT88" s="38"/>
      <c r="TMU88" s="38"/>
      <c r="TMV88" s="38"/>
      <c r="TMW88" s="38"/>
      <c r="TMX88" s="38"/>
      <c r="TMY88" s="38"/>
      <c r="TMZ88" s="38"/>
      <c r="TNA88" s="38"/>
      <c r="TNB88" s="38"/>
      <c r="TNC88" s="38"/>
      <c r="TND88" s="38"/>
      <c r="TNE88" s="38"/>
      <c r="TNF88" s="38"/>
      <c r="TNG88" s="38"/>
      <c r="TNH88" s="38"/>
      <c r="TNI88" s="38"/>
      <c r="TNJ88" s="38"/>
      <c r="TNK88" s="38"/>
      <c r="TNL88" s="38"/>
      <c r="TNM88" s="38"/>
      <c r="TNN88" s="38"/>
      <c r="TNO88" s="38"/>
      <c r="TNP88" s="38"/>
      <c r="TNQ88" s="38"/>
      <c r="TNR88" s="38"/>
      <c r="TNS88" s="38"/>
      <c r="TNT88" s="38"/>
      <c r="TNU88" s="38"/>
      <c r="TNV88" s="38"/>
      <c r="TNW88" s="38"/>
      <c r="TNX88" s="38"/>
      <c r="TNY88" s="38"/>
      <c r="TNZ88" s="38"/>
      <c r="TOA88" s="38"/>
      <c r="TOB88" s="38"/>
      <c r="TOC88" s="38"/>
      <c r="TOD88" s="38"/>
      <c r="TOE88" s="38"/>
      <c r="TOF88" s="38"/>
      <c r="TOG88" s="38"/>
      <c r="TOH88" s="38"/>
      <c r="TOI88" s="38"/>
      <c r="TOJ88" s="38"/>
      <c r="TOK88" s="38"/>
      <c r="TOL88" s="38"/>
      <c r="TOM88" s="38"/>
      <c r="TON88" s="38"/>
      <c r="TOO88" s="38"/>
      <c r="TOP88" s="38"/>
      <c r="TOQ88" s="38"/>
      <c r="TOR88" s="38"/>
      <c r="TOS88" s="38"/>
      <c r="TOT88" s="38"/>
      <c r="TOU88" s="38"/>
      <c r="TOV88" s="38"/>
      <c r="TOW88" s="38"/>
      <c r="TOX88" s="38"/>
      <c r="TOY88" s="38"/>
      <c r="TOZ88" s="38"/>
      <c r="TPA88" s="38"/>
      <c r="TPB88" s="38"/>
      <c r="TPC88" s="38"/>
      <c r="TPD88" s="38"/>
      <c r="TPE88" s="38"/>
      <c r="TPF88" s="38"/>
      <c r="TPG88" s="38"/>
      <c r="TPH88" s="38"/>
      <c r="TPI88" s="38"/>
      <c r="TPJ88" s="38"/>
      <c r="TPK88" s="38"/>
      <c r="TPL88" s="38"/>
      <c r="TPM88" s="38"/>
      <c r="TPN88" s="38"/>
      <c r="TPO88" s="38"/>
      <c r="TPP88" s="38"/>
      <c r="TPQ88" s="38"/>
      <c r="TPR88" s="38"/>
      <c r="TPS88" s="38"/>
      <c r="TPT88" s="38"/>
      <c r="TPU88" s="38"/>
      <c r="TPV88" s="38"/>
      <c r="TPW88" s="38"/>
      <c r="TPX88" s="38"/>
      <c r="TPY88" s="38"/>
      <c r="TPZ88" s="38"/>
      <c r="TQA88" s="38"/>
      <c r="TQB88" s="38"/>
      <c r="TQC88" s="38"/>
      <c r="TQD88" s="38"/>
      <c r="TQE88" s="38"/>
      <c r="TQF88" s="38"/>
      <c r="TQG88" s="38"/>
      <c r="TQH88" s="38"/>
      <c r="TQI88" s="38"/>
      <c r="TQJ88" s="38"/>
      <c r="TQK88" s="38"/>
      <c r="TQL88" s="38"/>
      <c r="TQM88" s="38"/>
      <c r="TQN88" s="38"/>
      <c r="TQO88" s="38"/>
      <c r="TQP88" s="38"/>
      <c r="TQQ88" s="38"/>
      <c r="TQR88" s="38"/>
      <c r="TQS88" s="38"/>
      <c r="TQT88" s="38"/>
      <c r="TQU88" s="38"/>
      <c r="TQV88" s="38"/>
      <c r="TQW88" s="38"/>
      <c r="TQX88" s="38"/>
      <c r="TQY88" s="38"/>
      <c r="TQZ88" s="38"/>
      <c r="TRA88" s="38"/>
      <c r="TRB88" s="38"/>
      <c r="TRC88" s="38"/>
      <c r="TRD88" s="38"/>
      <c r="TRE88" s="38"/>
      <c r="TRF88" s="38"/>
      <c r="TRG88" s="38"/>
      <c r="TRH88" s="38"/>
      <c r="TRI88" s="38"/>
      <c r="TRJ88" s="38"/>
      <c r="TRK88" s="38"/>
      <c r="TRL88" s="38"/>
      <c r="TRM88" s="38"/>
      <c r="TRN88" s="38"/>
      <c r="TRO88" s="38"/>
      <c r="TRP88" s="38"/>
      <c r="TRQ88" s="38"/>
      <c r="TRR88" s="38"/>
      <c r="TRS88" s="38"/>
      <c r="TRT88" s="38"/>
      <c r="TRU88" s="38"/>
      <c r="TRV88" s="38"/>
      <c r="TRW88" s="38"/>
      <c r="TRX88" s="38"/>
      <c r="TRY88" s="38"/>
      <c r="TRZ88" s="38"/>
      <c r="TSA88" s="38"/>
      <c r="TSB88" s="38"/>
      <c r="TSC88" s="38"/>
      <c r="TSD88" s="38"/>
      <c r="TSE88" s="38"/>
      <c r="TSF88" s="38"/>
      <c r="TSG88" s="38"/>
      <c r="TSH88" s="38"/>
      <c r="TSI88" s="38"/>
      <c r="TSJ88" s="38"/>
      <c r="TSK88" s="38"/>
      <c r="TSL88" s="38"/>
      <c r="TSM88" s="38"/>
      <c r="TSN88" s="38"/>
      <c r="TSO88" s="38"/>
      <c r="TSP88" s="38"/>
      <c r="TSQ88" s="38"/>
      <c r="TSR88" s="38"/>
      <c r="TSS88" s="38"/>
      <c r="TST88" s="38"/>
      <c r="TSU88" s="38"/>
      <c r="TSV88" s="38"/>
      <c r="TSW88" s="38"/>
      <c r="TSX88" s="38"/>
      <c r="TSY88" s="38"/>
      <c r="TSZ88" s="38"/>
      <c r="TTA88" s="38"/>
      <c r="TTB88" s="38"/>
      <c r="TTC88" s="38"/>
      <c r="TTD88" s="38"/>
      <c r="TTE88" s="38"/>
      <c r="TTF88" s="38"/>
      <c r="TTG88" s="38"/>
      <c r="TTH88" s="38"/>
      <c r="TTI88" s="38"/>
      <c r="TTJ88" s="38"/>
      <c r="TTK88" s="38"/>
      <c r="TTL88" s="38"/>
      <c r="TTM88" s="38"/>
      <c r="TTN88" s="38"/>
      <c r="TTO88" s="38"/>
      <c r="TTP88" s="38"/>
      <c r="TTQ88" s="38"/>
      <c r="TTR88" s="38"/>
      <c r="TTS88" s="38"/>
      <c r="TTT88" s="38"/>
      <c r="TTU88" s="38"/>
      <c r="TTV88" s="38"/>
      <c r="TTW88" s="38"/>
      <c r="TTX88" s="38"/>
      <c r="TTY88" s="38"/>
      <c r="TTZ88" s="38"/>
      <c r="TUA88" s="38"/>
      <c r="TUB88" s="38"/>
      <c r="TUC88" s="38"/>
      <c r="TUD88" s="38"/>
      <c r="TUE88" s="38"/>
      <c r="TUF88" s="38"/>
      <c r="TUG88" s="38"/>
      <c r="TUH88" s="38"/>
      <c r="TUI88" s="38"/>
      <c r="TUJ88" s="38"/>
      <c r="TUK88" s="38"/>
      <c r="TUL88" s="38"/>
      <c r="TUM88" s="38"/>
      <c r="TUN88" s="38"/>
      <c r="TUO88" s="38"/>
      <c r="TUP88" s="38"/>
      <c r="TUQ88" s="38"/>
      <c r="TUR88" s="38"/>
      <c r="TUS88" s="38"/>
      <c r="TUT88" s="38"/>
      <c r="TUU88" s="38"/>
      <c r="TUV88" s="38"/>
      <c r="TUW88" s="38"/>
      <c r="TUX88" s="38"/>
      <c r="TUY88" s="38"/>
      <c r="TUZ88" s="38"/>
      <c r="TVA88" s="38"/>
      <c r="TVB88" s="38"/>
      <c r="TVC88" s="38"/>
      <c r="TVD88" s="38"/>
      <c r="TVE88" s="38"/>
      <c r="TVF88" s="38"/>
      <c r="TVG88" s="38"/>
      <c r="TVH88" s="38"/>
      <c r="TVI88" s="38"/>
      <c r="TVJ88" s="38"/>
      <c r="TVK88" s="38"/>
      <c r="TVL88" s="38"/>
      <c r="TVM88" s="38"/>
      <c r="TVN88" s="38"/>
      <c r="TVO88" s="38"/>
      <c r="TVP88" s="38"/>
      <c r="TVQ88" s="38"/>
      <c r="TVR88" s="38"/>
      <c r="TVS88" s="38"/>
      <c r="TVT88" s="38"/>
      <c r="TVU88" s="38"/>
      <c r="TVV88" s="38"/>
      <c r="TVW88" s="38"/>
      <c r="TVX88" s="38"/>
      <c r="TVY88" s="38"/>
      <c r="TVZ88" s="38"/>
      <c r="TWA88" s="38"/>
      <c r="TWB88" s="38"/>
      <c r="TWC88" s="38"/>
      <c r="TWD88" s="38"/>
      <c r="TWE88" s="38"/>
      <c r="TWF88" s="38"/>
      <c r="TWG88" s="38"/>
      <c r="TWH88" s="38"/>
      <c r="TWI88" s="38"/>
      <c r="TWJ88" s="38"/>
      <c r="TWK88" s="38"/>
      <c r="TWL88" s="38"/>
      <c r="TWM88" s="38"/>
      <c r="TWN88" s="38"/>
      <c r="TWO88" s="38"/>
      <c r="TWP88" s="38"/>
      <c r="TWQ88" s="38"/>
      <c r="TWR88" s="38"/>
      <c r="TWS88" s="38"/>
      <c r="TWT88" s="38"/>
      <c r="TWU88" s="38"/>
      <c r="TWV88" s="38"/>
      <c r="TWW88" s="38"/>
      <c r="TWX88" s="38"/>
      <c r="TWY88" s="38"/>
      <c r="TWZ88" s="38"/>
      <c r="TXA88" s="38"/>
      <c r="TXB88" s="38"/>
      <c r="TXC88" s="38"/>
      <c r="TXD88" s="38"/>
      <c r="TXE88" s="38"/>
      <c r="TXF88" s="38"/>
      <c r="TXG88" s="38"/>
      <c r="TXH88" s="38"/>
      <c r="TXI88" s="38"/>
      <c r="TXJ88" s="38"/>
      <c r="TXK88" s="38"/>
      <c r="TXL88" s="38"/>
      <c r="TXM88" s="38"/>
      <c r="TXN88" s="38"/>
      <c r="TXO88" s="38"/>
      <c r="TXP88" s="38"/>
      <c r="TXQ88" s="38"/>
      <c r="TXR88" s="38"/>
      <c r="TXS88" s="38"/>
      <c r="TXT88" s="38"/>
      <c r="TXU88" s="38"/>
      <c r="TXV88" s="38"/>
      <c r="TXW88" s="38"/>
      <c r="TXX88" s="38"/>
      <c r="TXY88" s="38"/>
      <c r="TXZ88" s="38"/>
      <c r="TYA88" s="38"/>
      <c r="TYB88" s="38"/>
      <c r="TYC88" s="38"/>
      <c r="TYD88" s="38"/>
      <c r="TYE88" s="38"/>
      <c r="TYF88" s="38"/>
      <c r="TYG88" s="38"/>
      <c r="TYH88" s="38"/>
      <c r="TYI88" s="38"/>
      <c r="TYJ88" s="38"/>
      <c r="TYK88" s="38"/>
      <c r="TYL88" s="38"/>
      <c r="TYM88" s="38"/>
      <c r="TYN88" s="38"/>
      <c r="TYO88" s="38"/>
      <c r="TYP88" s="38"/>
      <c r="TYQ88" s="38"/>
      <c r="TYR88" s="38"/>
      <c r="TYS88" s="38"/>
      <c r="TYT88" s="38"/>
      <c r="TYU88" s="38"/>
      <c r="TYV88" s="38"/>
      <c r="TYW88" s="38"/>
      <c r="TYX88" s="38"/>
      <c r="TYY88" s="38"/>
      <c r="TYZ88" s="38"/>
      <c r="TZA88" s="38"/>
      <c r="TZB88" s="38"/>
      <c r="TZC88" s="38"/>
      <c r="TZD88" s="38"/>
      <c r="TZE88" s="38"/>
      <c r="TZF88" s="38"/>
      <c r="TZG88" s="38"/>
      <c r="TZH88" s="38"/>
      <c r="TZI88" s="38"/>
      <c r="TZJ88" s="38"/>
      <c r="TZK88" s="38"/>
      <c r="TZL88" s="38"/>
      <c r="TZM88" s="38"/>
      <c r="TZN88" s="38"/>
      <c r="TZO88" s="38"/>
      <c r="TZP88" s="38"/>
      <c r="TZQ88" s="38"/>
      <c r="TZR88" s="38"/>
      <c r="TZS88" s="38"/>
      <c r="TZT88" s="38"/>
      <c r="TZU88" s="38"/>
      <c r="TZV88" s="38"/>
      <c r="TZW88" s="38"/>
      <c r="TZX88" s="38"/>
      <c r="TZY88" s="38"/>
      <c r="TZZ88" s="38"/>
      <c r="UAA88" s="38"/>
      <c r="UAB88" s="38"/>
      <c r="UAC88" s="38"/>
      <c r="UAD88" s="38"/>
      <c r="UAE88" s="38"/>
      <c r="UAF88" s="38"/>
      <c r="UAG88" s="38"/>
      <c r="UAH88" s="38"/>
      <c r="UAI88" s="38"/>
      <c r="UAJ88" s="38"/>
      <c r="UAK88" s="38"/>
      <c r="UAL88" s="38"/>
      <c r="UAM88" s="38"/>
      <c r="UAN88" s="38"/>
      <c r="UAO88" s="38"/>
      <c r="UAP88" s="38"/>
      <c r="UAQ88" s="38"/>
      <c r="UAR88" s="38"/>
      <c r="UAS88" s="38"/>
      <c r="UAT88" s="38"/>
      <c r="UAU88" s="38"/>
      <c r="UAV88" s="38"/>
      <c r="UAW88" s="38"/>
      <c r="UAX88" s="38"/>
      <c r="UAY88" s="38"/>
      <c r="UAZ88" s="38"/>
      <c r="UBA88" s="38"/>
      <c r="UBB88" s="38"/>
      <c r="UBC88" s="38"/>
      <c r="UBD88" s="38"/>
      <c r="UBE88" s="38"/>
      <c r="UBF88" s="38"/>
      <c r="UBG88" s="38"/>
      <c r="UBH88" s="38"/>
      <c r="UBI88" s="38"/>
      <c r="UBJ88" s="38"/>
      <c r="UBK88" s="38"/>
      <c r="UBL88" s="38"/>
      <c r="UBM88" s="38"/>
      <c r="UBN88" s="38"/>
      <c r="UBO88" s="38"/>
      <c r="UBP88" s="38"/>
      <c r="UBQ88" s="38"/>
      <c r="UBR88" s="38"/>
      <c r="UBS88" s="38"/>
      <c r="UBT88" s="38"/>
      <c r="UBU88" s="38"/>
      <c r="UBV88" s="38"/>
      <c r="UBW88" s="38"/>
      <c r="UBX88" s="38"/>
      <c r="UBY88" s="38"/>
      <c r="UBZ88" s="38"/>
      <c r="UCA88" s="38"/>
      <c r="UCB88" s="38"/>
      <c r="UCC88" s="38"/>
      <c r="UCD88" s="38"/>
      <c r="UCE88" s="38"/>
      <c r="UCF88" s="38"/>
      <c r="UCG88" s="38"/>
      <c r="UCH88" s="38"/>
      <c r="UCI88" s="38"/>
      <c r="UCJ88" s="38"/>
      <c r="UCK88" s="38"/>
      <c r="UCL88" s="38"/>
      <c r="UCM88" s="38"/>
      <c r="UCN88" s="38"/>
      <c r="UCO88" s="38"/>
      <c r="UCP88" s="38"/>
      <c r="UCQ88" s="38"/>
      <c r="UCR88" s="38"/>
      <c r="UCS88" s="38"/>
      <c r="UCT88" s="38"/>
      <c r="UCU88" s="38"/>
      <c r="UCV88" s="38"/>
      <c r="UCW88" s="38"/>
      <c r="UCX88" s="38"/>
      <c r="UCY88" s="38"/>
      <c r="UCZ88" s="38"/>
      <c r="UDA88" s="38"/>
      <c r="UDB88" s="38"/>
      <c r="UDC88" s="38"/>
      <c r="UDD88" s="38"/>
      <c r="UDE88" s="38"/>
      <c r="UDF88" s="38"/>
      <c r="UDG88" s="38"/>
      <c r="UDH88" s="38"/>
      <c r="UDI88" s="38"/>
      <c r="UDJ88" s="38"/>
      <c r="UDK88" s="38"/>
      <c r="UDL88" s="38"/>
      <c r="UDM88" s="38"/>
      <c r="UDN88" s="38"/>
      <c r="UDO88" s="38"/>
      <c r="UDP88" s="38"/>
      <c r="UDQ88" s="38"/>
      <c r="UDR88" s="38"/>
      <c r="UDS88" s="38"/>
      <c r="UDT88" s="38"/>
      <c r="UDU88" s="38"/>
      <c r="UDV88" s="38"/>
      <c r="UDW88" s="38"/>
      <c r="UDX88" s="38"/>
      <c r="UDY88" s="38"/>
      <c r="UDZ88" s="38"/>
      <c r="UEA88" s="38"/>
      <c r="UEB88" s="38"/>
      <c r="UEC88" s="38"/>
      <c r="UED88" s="38"/>
      <c r="UEE88" s="38"/>
      <c r="UEF88" s="38"/>
      <c r="UEG88" s="38"/>
      <c r="UEH88" s="38"/>
      <c r="UEI88" s="38"/>
      <c r="UEJ88" s="38"/>
      <c r="UEK88" s="38"/>
      <c r="UEL88" s="38"/>
      <c r="UEM88" s="38"/>
      <c r="UEN88" s="38"/>
      <c r="UEO88" s="38"/>
      <c r="UEP88" s="38"/>
      <c r="UEQ88" s="38"/>
      <c r="UER88" s="38"/>
      <c r="UES88" s="38"/>
      <c r="UET88" s="38"/>
      <c r="UEU88" s="38"/>
      <c r="UEV88" s="38"/>
      <c r="UEW88" s="38"/>
      <c r="UEX88" s="38"/>
      <c r="UEY88" s="38"/>
      <c r="UEZ88" s="38"/>
      <c r="UFA88" s="38"/>
      <c r="UFB88" s="38"/>
      <c r="UFC88" s="38"/>
      <c r="UFD88" s="38"/>
      <c r="UFE88" s="38"/>
      <c r="UFF88" s="38"/>
      <c r="UFG88" s="38"/>
      <c r="UFH88" s="38"/>
      <c r="UFI88" s="38"/>
      <c r="UFJ88" s="38"/>
      <c r="UFK88" s="38"/>
      <c r="UFL88" s="38"/>
      <c r="UFM88" s="38"/>
      <c r="UFN88" s="38"/>
      <c r="UFO88" s="38"/>
      <c r="UFP88" s="38"/>
      <c r="UFQ88" s="38"/>
      <c r="UFR88" s="38"/>
      <c r="UFS88" s="38"/>
      <c r="UFT88" s="38"/>
      <c r="UFU88" s="38"/>
      <c r="UFV88" s="38"/>
      <c r="UFW88" s="38"/>
      <c r="UFX88" s="38"/>
      <c r="UFY88" s="38"/>
      <c r="UFZ88" s="38"/>
      <c r="UGA88" s="38"/>
      <c r="UGB88" s="38"/>
      <c r="UGC88" s="38"/>
      <c r="UGD88" s="38"/>
      <c r="UGE88" s="38"/>
      <c r="UGF88" s="38"/>
      <c r="UGG88" s="38"/>
      <c r="UGH88" s="38"/>
      <c r="UGI88" s="38"/>
      <c r="UGJ88" s="38"/>
      <c r="UGK88" s="38"/>
      <c r="UGL88" s="38"/>
      <c r="UGM88" s="38"/>
      <c r="UGN88" s="38"/>
      <c r="UGO88" s="38"/>
      <c r="UGP88" s="38"/>
      <c r="UGQ88" s="38"/>
      <c r="UGR88" s="38"/>
      <c r="UGS88" s="38"/>
      <c r="UGT88" s="38"/>
      <c r="UGU88" s="38"/>
      <c r="UGV88" s="38"/>
      <c r="UGW88" s="38"/>
      <c r="UGX88" s="38"/>
      <c r="UGY88" s="38"/>
      <c r="UGZ88" s="38"/>
      <c r="UHA88" s="38"/>
      <c r="UHB88" s="38"/>
      <c r="UHC88" s="38"/>
      <c r="UHD88" s="38"/>
      <c r="UHE88" s="38"/>
      <c r="UHF88" s="38"/>
      <c r="UHG88" s="38"/>
      <c r="UHH88" s="38"/>
      <c r="UHI88" s="38"/>
      <c r="UHJ88" s="38"/>
      <c r="UHK88" s="38"/>
      <c r="UHL88" s="38"/>
      <c r="UHM88" s="38"/>
      <c r="UHN88" s="38"/>
      <c r="UHO88" s="38"/>
      <c r="UHP88" s="38"/>
      <c r="UHQ88" s="38"/>
      <c r="UHR88" s="38"/>
      <c r="UHS88" s="38"/>
      <c r="UHT88" s="38"/>
      <c r="UHU88" s="38"/>
      <c r="UHV88" s="38"/>
      <c r="UHW88" s="38"/>
      <c r="UHX88" s="38"/>
      <c r="UHY88" s="38"/>
      <c r="UHZ88" s="38"/>
      <c r="UIA88" s="38"/>
      <c r="UIB88" s="38"/>
      <c r="UIC88" s="38"/>
      <c r="UID88" s="38"/>
      <c r="UIE88" s="38"/>
      <c r="UIF88" s="38"/>
      <c r="UIG88" s="38"/>
      <c r="UIH88" s="38"/>
      <c r="UII88" s="38"/>
      <c r="UIJ88" s="38"/>
      <c r="UIK88" s="38"/>
      <c r="UIL88" s="38"/>
      <c r="UIM88" s="38"/>
      <c r="UIN88" s="38"/>
      <c r="UIO88" s="38"/>
      <c r="UIP88" s="38"/>
      <c r="UIQ88" s="38"/>
      <c r="UIR88" s="38"/>
      <c r="UIS88" s="38"/>
      <c r="UIT88" s="38"/>
      <c r="UIU88" s="38"/>
      <c r="UIV88" s="38"/>
      <c r="UIW88" s="38"/>
      <c r="UIX88" s="38"/>
      <c r="UIY88" s="38"/>
      <c r="UIZ88" s="38"/>
      <c r="UJA88" s="38"/>
      <c r="UJB88" s="38"/>
      <c r="UJC88" s="38"/>
      <c r="UJD88" s="38"/>
      <c r="UJE88" s="38"/>
      <c r="UJF88" s="38"/>
      <c r="UJG88" s="38"/>
      <c r="UJH88" s="38"/>
      <c r="UJI88" s="38"/>
      <c r="UJJ88" s="38"/>
      <c r="UJK88" s="38"/>
      <c r="UJL88" s="38"/>
      <c r="UJM88" s="38"/>
      <c r="UJN88" s="38"/>
      <c r="UJO88" s="38"/>
      <c r="UJP88" s="38"/>
      <c r="UJQ88" s="38"/>
      <c r="UJR88" s="38"/>
      <c r="UJS88" s="38"/>
      <c r="UJT88" s="38"/>
      <c r="UJU88" s="38"/>
      <c r="UJV88" s="38"/>
      <c r="UJW88" s="38"/>
      <c r="UJX88" s="38"/>
      <c r="UJY88" s="38"/>
      <c r="UJZ88" s="38"/>
      <c r="UKA88" s="38"/>
      <c r="UKB88" s="38"/>
      <c r="UKC88" s="38"/>
      <c r="UKD88" s="38"/>
      <c r="UKE88" s="38"/>
      <c r="UKF88" s="38"/>
      <c r="UKG88" s="38"/>
      <c r="UKH88" s="38"/>
      <c r="UKI88" s="38"/>
      <c r="UKJ88" s="38"/>
      <c r="UKK88" s="38"/>
      <c r="UKL88" s="38"/>
      <c r="UKM88" s="38"/>
      <c r="UKN88" s="38"/>
      <c r="UKO88" s="38"/>
      <c r="UKP88" s="38"/>
      <c r="UKQ88" s="38"/>
      <c r="UKR88" s="38"/>
      <c r="UKS88" s="38"/>
      <c r="UKT88" s="38"/>
      <c r="UKU88" s="38"/>
      <c r="UKV88" s="38"/>
      <c r="UKW88" s="38"/>
      <c r="UKX88" s="38"/>
      <c r="UKY88" s="38"/>
      <c r="UKZ88" s="38"/>
      <c r="ULA88" s="38"/>
      <c r="ULB88" s="38"/>
      <c r="ULC88" s="38"/>
      <c r="ULD88" s="38"/>
      <c r="ULE88" s="38"/>
      <c r="ULF88" s="38"/>
      <c r="ULG88" s="38"/>
      <c r="ULH88" s="38"/>
      <c r="ULI88" s="38"/>
      <c r="ULJ88" s="38"/>
      <c r="ULK88" s="38"/>
      <c r="ULL88" s="38"/>
      <c r="ULM88" s="38"/>
      <c r="ULN88" s="38"/>
      <c r="ULO88" s="38"/>
      <c r="ULP88" s="38"/>
      <c r="ULQ88" s="38"/>
      <c r="ULR88" s="38"/>
      <c r="ULS88" s="38"/>
      <c r="ULT88" s="38"/>
      <c r="ULU88" s="38"/>
      <c r="ULV88" s="38"/>
      <c r="ULW88" s="38"/>
      <c r="ULX88" s="38"/>
      <c r="ULY88" s="38"/>
      <c r="ULZ88" s="38"/>
      <c r="UMA88" s="38"/>
      <c r="UMB88" s="38"/>
      <c r="UMC88" s="38"/>
      <c r="UMD88" s="38"/>
      <c r="UME88" s="38"/>
      <c r="UMF88" s="38"/>
      <c r="UMG88" s="38"/>
      <c r="UMH88" s="38"/>
      <c r="UMI88" s="38"/>
      <c r="UMJ88" s="38"/>
      <c r="UMK88" s="38"/>
      <c r="UML88" s="38"/>
      <c r="UMM88" s="38"/>
      <c r="UMN88" s="38"/>
      <c r="UMO88" s="38"/>
      <c r="UMP88" s="38"/>
      <c r="UMQ88" s="38"/>
      <c r="UMR88" s="38"/>
      <c r="UMS88" s="38"/>
      <c r="UMT88" s="38"/>
      <c r="UMU88" s="38"/>
      <c r="UMV88" s="38"/>
      <c r="UMW88" s="38"/>
      <c r="UMX88" s="38"/>
      <c r="UMY88" s="38"/>
      <c r="UMZ88" s="38"/>
      <c r="UNA88" s="38"/>
      <c r="UNB88" s="38"/>
      <c r="UNC88" s="38"/>
      <c r="UND88" s="38"/>
      <c r="UNE88" s="38"/>
      <c r="UNF88" s="38"/>
      <c r="UNG88" s="38"/>
      <c r="UNH88" s="38"/>
      <c r="UNI88" s="38"/>
      <c r="UNJ88" s="38"/>
      <c r="UNK88" s="38"/>
      <c r="UNL88" s="38"/>
      <c r="UNM88" s="38"/>
      <c r="UNN88" s="38"/>
      <c r="UNO88" s="38"/>
      <c r="UNP88" s="38"/>
      <c r="UNQ88" s="38"/>
      <c r="UNR88" s="38"/>
      <c r="UNS88" s="38"/>
      <c r="UNT88" s="38"/>
      <c r="UNU88" s="38"/>
      <c r="UNV88" s="38"/>
      <c r="UNW88" s="38"/>
      <c r="UNX88" s="38"/>
      <c r="UNY88" s="38"/>
      <c r="UNZ88" s="38"/>
      <c r="UOA88" s="38"/>
      <c r="UOB88" s="38"/>
      <c r="UOC88" s="38"/>
      <c r="UOD88" s="38"/>
      <c r="UOE88" s="38"/>
      <c r="UOF88" s="38"/>
      <c r="UOG88" s="38"/>
      <c r="UOH88" s="38"/>
      <c r="UOI88" s="38"/>
      <c r="UOJ88" s="38"/>
      <c r="UOK88" s="38"/>
      <c r="UOL88" s="38"/>
      <c r="UOM88" s="38"/>
      <c r="UON88" s="38"/>
      <c r="UOO88" s="38"/>
      <c r="UOP88" s="38"/>
      <c r="UOQ88" s="38"/>
      <c r="UOR88" s="38"/>
      <c r="UOS88" s="38"/>
      <c r="UOT88" s="38"/>
      <c r="UOU88" s="38"/>
      <c r="UOV88" s="38"/>
      <c r="UOW88" s="38"/>
      <c r="UOX88" s="38"/>
      <c r="UOY88" s="38"/>
      <c r="UOZ88" s="38"/>
      <c r="UPA88" s="38"/>
      <c r="UPB88" s="38"/>
      <c r="UPC88" s="38"/>
      <c r="UPD88" s="38"/>
      <c r="UPE88" s="38"/>
      <c r="UPF88" s="38"/>
      <c r="UPG88" s="38"/>
      <c r="UPH88" s="38"/>
      <c r="UPI88" s="38"/>
      <c r="UPJ88" s="38"/>
      <c r="UPK88" s="38"/>
      <c r="UPL88" s="38"/>
      <c r="UPM88" s="38"/>
      <c r="UPN88" s="38"/>
      <c r="UPO88" s="38"/>
      <c r="UPP88" s="38"/>
      <c r="UPQ88" s="38"/>
      <c r="UPR88" s="38"/>
      <c r="UPS88" s="38"/>
      <c r="UPT88" s="38"/>
      <c r="UPU88" s="38"/>
      <c r="UPV88" s="38"/>
      <c r="UPW88" s="38"/>
      <c r="UPX88" s="38"/>
      <c r="UPY88" s="38"/>
      <c r="UPZ88" s="38"/>
      <c r="UQA88" s="38"/>
      <c r="UQB88" s="38"/>
      <c r="UQC88" s="38"/>
      <c r="UQD88" s="38"/>
      <c r="UQE88" s="38"/>
      <c r="UQF88" s="38"/>
      <c r="UQG88" s="38"/>
      <c r="UQH88" s="38"/>
      <c r="UQI88" s="38"/>
      <c r="UQJ88" s="38"/>
      <c r="UQK88" s="38"/>
      <c r="UQL88" s="38"/>
      <c r="UQM88" s="38"/>
      <c r="UQN88" s="38"/>
      <c r="UQO88" s="38"/>
      <c r="UQP88" s="38"/>
      <c r="UQQ88" s="38"/>
      <c r="UQR88" s="38"/>
      <c r="UQS88" s="38"/>
      <c r="UQT88" s="38"/>
      <c r="UQU88" s="38"/>
      <c r="UQV88" s="38"/>
      <c r="UQW88" s="38"/>
      <c r="UQX88" s="38"/>
      <c r="UQY88" s="38"/>
      <c r="UQZ88" s="38"/>
      <c r="URA88" s="38"/>
      <c r="URB88" s="38"/>
      <c r="URC88" s="38"/>
      <c r="URD88" s="38"/>
      <c r="URE88" s="38"/>
      <c r="URF88" s="38"/>
      <c r="URG88" s="38"/>
      <c r="URH88" s="38"/>
      <c r="URI88" s="38"/>
      <c r="URJ88" s="38"/>
      <c r="URK88" s="38"/>
      <c r="URL88" s="38"/>
      <c r="URM88" s="38"/>
      <c r="URN88" s="38"/>
      <c r="URO88" s="38"/>
      <c r="URP88" s="38"/>
      <c r="URQ88" s="38"/>
      <c r="URR88" s="38"/>
      <c r="URS88" s="38"/>
      <c r="URT88" s="38"/>
      <c r="URU88" s="38"/>
      <c r="URV88" s="38"/>
      <c r="URW88" s="38"/>
      <c r="URX88" s="38"/>
      <c r="URY88" s="38"/>
      <c r="URZ88" s="38"/>
      <c r="USA88" s="38"/>
      <c r="USB88" s="38"/>
      <c r="USC88" s="38"/>
      <c r="USD88" s="38"/>
      <c r="USE88" s="38"/>
      <c r="USF88" s="38"/>
      <c r="USG88" s="38"/>
      <c r="USH88" s="38"/>
      <c r="USI88" s="38"/>
      <c r="USJ88" s="38"/>
      <c r="USK88" s="38"/>
      <c r="USL88" s="38"/>
      <c r="USM88" s="38"/>
      <c r="USN88" s="38"/>
      <c r="USO88" s="38"/>
      <c r="USP88" s="38"/>
      <c r="USQ88" s="38"/>
      <c r="USR88" s="38"/>
      <c r="USS88" s="38"/>
      <c r="UST88" s="38"/>
      <c r="USU88" s="38"/>
      <c r="USV88" s="38"/>
      <c r="USW88" s="38"/>
      <c r="USX88" s="38"/>
      <c r="USY88" s="38"/>
      <c r="USZ88" s="38"/>
      <c r="UTA88" s="38"/>
      <c r="UTB88" s="38"/>
      <c r="UTC88" s="38"/>
      <c r="UTD88" s="38"/>
      <c r="UTE88" s="38"/>
      <c r="UTF88" s="38"/>
      <c r="UTG88" s="38"/>
      <c r="UTH88" s="38"/>
      <c r="UTI88" s="38"/>
      <c r="UTJ88" s="38"/>
      <c r="UTK88" s="38"/>
      <c r="UTL88" s="38"/>
      <c r="UTM88" s="38"/>
      <c r="UTN88" s="38"/>
      <c r="UTO88" s="38"/>
      <c r="UTP88" s="38"/>
      <c r="UTQ88" s="38"/>
      <c r="UTR88" s="38"/>
      <c r="UTS88" s="38"/>
      <c r="UTT88" s="38"/>
      <c r="UTU88" s="38"/>
      <c r="UTV88" s="38"/>
      <c r="UTW88" s="38"/>
      <c r="UTX88" s="38"/>
      <c r="UTY88" s="38"/>
      <c r="UTZ88" s="38"/>
      <c r="UUA88" s="38"/>
      <c r="UUB88" s="38"/>
      <c r="UUC88" s="38"/>
      <c r="UUD88" s="38"/>
      <c r="UUE88" s="38"/>
      <c r="UUF88" s="38"/>
      <c r="UUG88" s="38"/>
      <c r="UUH88" s="38"/>
      <c r="UUI88" s="38"/>
      <c r="UUJ88" s="38"/>
      <c r="UUK88" s="38"/>
      <c r="UUL88" s="38"/>
      <c r="UUM88" s="38"/>
      <c r="UUN88" s="38"/>
      <c r="UUO88" s="38"/>
      <c r="UUP88" s="38"/>
      <c r="UUQ88" s="38"/>
      <c r="UUR88" s="38"/>
      <c r="UUS88" s="38"/>
      <c r="UUT88" s="38"/>
      <c r="UUU88" s="38"/>
      <c r="UUV88" s="38"/>
      <c r="UUW88" s="38"/>
      <c r="UUX88" s="38"/>
      <c r="UUY88" s="38"/>
      <c r="UUZ88" s="38"/>
      <c r="UVA88" s="38"/>
      <c r="UVB88" s="38"/>
      <c r="UVC88" s="38"/>
      <c r="UVD88" s="38"/>
      <c r="UVE88" s="38"/>
      <c r="UVF88" s="38"/>
      <c r="UVG88" s="38"/>
      <c r="UVH88" s="38"/>
      <c r="UVI88" s="38"/>
      <c r="UVJ88" s="38"/>
      <c r="UVK88" s="38"/>
      <c r="UVL88" s="38"/>
      <c r="UVM88" s="38"/>
      <c r="UVN88" s="38"/>
      <c r="UVO88" s="38"/>
      <c r="UVP88" s="38"/>
      <c r="UVQ88" s="38"/>
      <c r="UVR88" s="38"/>
      <c r="UVS88" s="38"/>
      <c r="UVT88" s="38"/>
      <c r="UVU88" s="38"/>
      <c r="UVV88" s="38"/>
      <c r="UVW88" s="38"/>
      <c r="UVX88" s="38"/>
      <c r="UVY88" s="38"/>
      <c r="UVZ88" s="38"/>
      <c r="UWA88" s="38"/>
      <c r="UWB88" s="38"/>
      <c r="UWC88" s="38"/>
      <c r="UWD88" s="38"/>
      <c r="UWE88" s="38"/>
      <c r="UWF88" s="38"/>
      <c r="UWG88" s="38"/>
      <c r="UWH88" s="38"/>
      <c r="UWI88" s="38"/>
      <c r="UWJ88" s="38"/>
      <c r="UWK88" s="38"/>
      <c r="UWL88" s="38"/>
      <c r="UWM88" s="38"/>
      <c r="UWN88" s="38"/>
      <c r="UWO88" s="38"/>
      <c r="UWP88" s="38"/>
      <c r="UWQ88" s="38"/>
      <c r="UWR88" s="38"/>
      <c r="UWS88" s="38"/>
      <c r="UWT88" s="38"/>
      <c r="UWU88" s="38"/>
      <c r="UWV88" s="38"/>
      <c r="UWW88" s="38"/>
      <c r="UWX88" s="38"/>
      <c r="UWY88" s="38"/>
      <c r="UWZ88" s="38"/>
      <c r="UXA88" s="38"/>
      <c r="UXB88" s="38"/>
      <c r="UXC88" s="38"/>
      <c r="UXD88" s="38"/>
      <c r="UXE88" s="38"/>
      <c r="UXF88" s="38"/>
      <c r="UXG88" s="38"/>
      <c r="UXH88" s="38"/>
      <c r="UXI88" s="38"/>
      <c r="UXJ88" s="38"/>
      <c r="UXK88" s="38"/>
      <c r="UXL88" s="38"/>
      <c r="UXM88" s="38"/>
      <c r="UXN88" s="38"/>
      <c r="UXO88" s="38"/>
      <c r="UXP88" s="38"/>
      <c r="UXQ88" s="38"/>
      <c r="UXR88" s="38"/>
      <c r="UXS88" s="38"/>
      <c r="UXT88" s="38"/>
      <c r="UXU88" s="38"/>
      <c r="UXV88" s="38"/>
      <c r="UXW88" s="38"/>
      <c r="UXX88" s="38"/>
      <c r="UXY88" s="38"/>
      <c r="UXZ88" s="38"/>
      <c r="UYA88" s="38"/>
      <c r="UYB88" s="38"/>
      <c r="UYC88" s="38"/>
      <c r="UYD88" s="38"/>
      <c r="UYE88" s="38"/>
      <c r="UYF88" s="38"/>
      <c r="UYG88" s="38"/>
      <c r="UYH88" s="38"/>
      <c r="UYI88" s="38"/>
      <c r="UYJ88" s="38"/>
      <c r="UYK88" s="38"/>
      <c r="UYL88" s="38"/>
      <c r="UYM88" s="38"/>
      <c r="UYN88" s="38"/>
      <c r="UYO88" s="38"/>
      <c r="UYP88" s="38"/>
      <c r="UYQ88" s="38"/>
      <c r="UYR88" s="38"/>
      <c r="UYS88" s="38"/>
      <c r="UYT88" s="38"/>
      <c r="UYU88" s="38"/>
      <c r="UYV88" s="38"/>
      <c r="UYW88" s="38"/>
      <c r="UYX88" s="38"/>
      <c r="UYY88" s="38"/>
      <c r="UYZ88" s="38"/>
      <c r="UZA88" s="38"/>
      <c r="UZB88" s="38"/>
      <c r="UZC88" s="38"/>
      <c r="UZD88" s="38"/>
      <c r="UZE88" s="38"/>
      <c r="UZF88" s="38"/>
      <c r="UZG88" s="38"/>
      <c r="UZH88" s="38"/>
      <c r="UZI88" s="38"/>
      <c r="UZJ88" s="38"/>
      <c r="UZK88" s="38"/>
      <c r="UZL88" s="38"/>
      <c r="UZM88" s="38"/>
      <c r="UZN88" s="38"/>
      <c r="UZO88" s="38"/>
      <c r="UZP88" s="38"/>
      <c r="UZQ88" s="38"/>
      <c r="UZR88" s="38"/>
      <c r="UZS88" s="38"/>
      <c r="UZT88" s="38"/>
      <c r="UZU88" s="38"/>
      <c r="UZV88" s="38"/>
      <c r="UZW88" s="38"/>
      <c r="UZX88" s="38"/>
      <c r="UZY88" s="38"/>
      <c r="UZZ88" s="38"/>
      <c r="VAA88" s="38"/>
      <c r="VAB88" s="38"/>
      <c r="VAC88" s="38"/>
      <c r="VAD88" s="38"/>
      <c r="VAE88" s="38"/>
      <c r="VAF88" s="38"/>
      <c r="VAG88" s="38"/>
      <c r="VAH88" s="38"/>
      <c r="VAI88" s="38"/>
      <c r="VAJ88" s="38"/>
      <c r="VAK88" s="38"/>
      <c r="VAL88" s="38"/>
      <c r="VAM88" s="38"/>
      <c r="VAN88" s="38"/>
      <c r="VAO88" s="38"/>
      <c r="VAP88" s="38"/>
      <c r="VAQ88" s="38"/>
      <c r="VAR88" s="38"/>
      <c r="VAS88" s="38"/>
      <c r="VAT88" s="38"/>
      <c r="VAU88" s="38"/>
      <c r="VAV88" s="38"/>
      <c r="VAW88" s="38"/>
      <c r="VAX88" s="38"/>
      <c r="VAY88" s="38"/>
      <c r="VAZ88" s="38"/>
      <c r="VBA88" s="38"/>
      <c r="VBB88" s="38"/>
      <c r="VBC88" s="38"/>
      <c r="VBD88" s="38"/>
      <c r="VBE88" s="38"/>
      <c r="VBF88" s="38"/>
      <c r="VBG88" s="38"/>
      <c r="VBH88" s="38"/>
      <c r="VBI88" s="38"/>
      <c r="VBJ88" s="38"/>
      <c r="VBK88" s="38"/>
      <c r="VBL88" s="38"/>
      <c r="VBM88" s="38"/>
      <c r="VBN88" s="38"/>
      <c r="VBO88" s="38"/>
      <c r="VBP88" s="38"/>
      <c r="VBQ88" s="38"/>
      <c r="VBR88" s="38"/>
      <c r="VBS88" s="38"/>
      <c r="VBT88" s="38"/>
      <c r="VBU88" s="38"/>
      <c r="VBV88" s="38"/>
      <c r="VBW88" s="38"/>
      <c r="VBX88" s="38"/>
      <c r="VBY88" s="38"/>
      <c r="VBZ88" s="38"/>
      <c r="VCA88" s="38"/>
      <c r="VCB88" s="38"/>
      <c r="VCC88" s="38"/>
      <c r="VCD88" s="38"/>
      <c r="VCE88" s="38"/>
      <c r="VCF88" s="38"/>
      <c r="VCG88" s="38"/>
      <c r="VCH88" s="38"/>
      <c r="VCI88" s="38"/>
      <c r="VCJ88" s="38"/>
      <c r="VCK88" s="38"/>
      <c r="VCL88" s="38"/>
      <c r="VCM88" s="38"/>
      <c r="VCN88" s="38"/>
      <c r="VCO88" s="38"/>
      <c r="VCP88" s="38"/>
      <c r="VCQ88" s="38"/>
      <c r="VCR88" s="38"/>
      <c r="VCS88" s="38"/>
      <c r="VCT88" s="38"/>
      <c r="VCU88" s="38"/>
      <c r="VCV88" s="38"/>
      <c r="VCW88" s="38"/>
      <c r="VCX88" s="38"/>
      <c r="VCY88" s="38"/>
      <c r="VCZ88" s="38"/>
      <c r="VDA88" s="38"/>
      <c r="VDB88" s="38"/>
      <c r="VDC88" s="38"/>
      <c r="VDD88" s="38"/>
      <c r="VDE88" s="38"/>
      <c r="VDF88" s="38"/>
      <c r="VDG88" s="38"/>
      <c r="VDH88" s="38"/>
      <c r="VDI88" s="38"/>
      <c r="VDJ88" s="38"/>
      <c r="VDK88" s="38"/>
      <c r="VDL88" s="38"/>
      <c r="VDM88" s="38"/>
      <c r="VDN88" s="38"/>
      <c r="VDO88" s="38"/>
      <c r="VDP88" s="38"/>
      <c r="VDQ88" s="38"/>
      <c r="VDR88" s="38"/>
      <c r="VDS88" s="38"/>
      <c r="VDT88" s="38"/>
      <c r="VDU88" s="38"/>
      <c r="VDV88" s="38"/>
      <c r="VDW88" s="38"/>
      <c r="VDX88" s="38"/>
      <c r="VDY88" s="38"/>
      <c r="VDZ88" s="38"/>
      <c r="VEA88" s="38"/>
      <c r="VEB88" s="38"/>
      <c r="VEC88" s="38"/>
      <c r="VED88" s="38"/>
      <c r="VEE88" s="38"/>
      <c r="VEF88" s="38"/>
      <c r="VEG88" s="38"/>
      <c r="VEH88" s="38"/>
      <c r="VEI88" s="38"/>
      <c r="VEJ88" s="38"/>
      <c r="VEK88" s="38"/>
      <c r="VEL88" s="38"/>
      <c r="VEM88" s="38"/>
      <c r="VEN88" s="38"/>
      <c r="VEO88" s="38"/>
      <c r="VEP88" s="38"/>
      <c r="VEQ88" s="38"/>
      <c r="VER88" s="38"/>
      <c r="VES88" s="38"/>
      <c r="VET88" s="38"/>
      <c r="VEU88" s="38"/>
      <c r="VEV88" s="38"/>
      <c r="VEW88" s="38"/>
      <c r="VEX88" s="38"/>
      <c r="VEY88" s="38"/>
      <c r="VEZ88" s="38"/>
      <c r="VFA88" s="38"/>
      <c r="VFB88" s="38"/>
      <c r="VFC88" s="38"/>
      <c r="VFD88" s="38"/>
      <c r="VFE88" s="38"/>
      <c r="VFF88" s="38"/>
      <c r="VFG88" s="38"/>
      <c r="VFH88" s="38"/>
      <c r="VFI88" s="38"/>
      <c r="VFJ88" s="38"/>
      <c r="VFK88" s="38"/>
      <c r="VFL88" s="38"/>
      <c r="VFM88" s="38"/>
      <c r="VFN88" s="38"/>
      <c r="VFO88" s="38"/>
      <c r="VFP88" s="38"/>
      <c r="VFQ88" s="38"/>
      <c r="VFR88" s="38"/>
      <c r="VFS88" s="38"/>
      <c r="VFT88" s="38"/>
      <c r="VFU88" s="38"/>
      <c r="VFV88" s="38"/>
      <c r="VFW88" s="38"/>
      <c r="VFX88" s="38"/>
      <c r="VFY88" s="38"/>
      <c r="VFZ88" s="38"/>
      <c r="VGA88" s="38"/>
      <c r="VGB88" s="38"/>
      <c r="VGC88" s="38"/>
      <c r="VGD88" s="38"/>
      <c r="VGE88" s="38"/>
      <c r="VGF88" s="38"/>
      <c r="VGG88" s="38"/>
      <c r="VGH88" s="38"/>
      <c r="VGI88" s="38"/>
      <c r="VGJ88" s="38"/>
      <c r="VGK88" s="38"/>
      <c r="VGL88" s="38"/>
      <c r="VGM88" s="38"/>
      <c r="VGN88" s="38"/>
      <c r="VGO88" s="38"/>
      <c r="VGP88" s="38"/>
      <c r="VGQ88" s="38"/>
      <c r="VGR88" s="38"/>
      <c r="VGS88" s="38"/>
      <c r="VGT88" s="38"/>
      <c r="VGU88" s="38"/>
      <c r="VGV88" s="38"/>
      <c r="VGW88" s="38"/>
      <c r="VGX88" s="38"/>
      <c r="VGY88" s="38"/>
      <c r="VGZ88" s="38"/>
      <c r="VHA88" s="38"/>
      <c r="VHB88" s="38"/>
      <c r="VHC88" s="38"/>
      <c r="VHD88" s="38"/>
      <c r="VHE88" s="38"/>
      <c r="VHF88" s="38"/>
      <c r="VHG88" s="38"/>
      <c r="VHH88" s="38"/>
      <c r="VHI88" s="38"/>
      <c r="VHJ88" s="38"/>
      <c r="VHK88" s="38"/>
      <c r="VHL88" s="38"/>
      <c r="VHM88" s="38"/>
      <c r="VHN88" s="38"/>
      <c r="VHO88" s="38"/>
      <c r="VHP88" s="38"/>
      <c r="VHQ88" s="38"/>
      <c r="VHR88" s="38"/>
      <c r="VHS88" s="38"/>
      <c r="VHT88" s="38"/>
      <c r="VHU88" s="38"/>
      <c r="VHV88" s="38"/>
      <c r="VHW88" s="38"/>
      <c r="VHX88" s="38"/>
      <c r="VHY88" s="38"/>
      <c r="VHZ88" s="38"/>
      <c r="VIA88" s="38"/>
      <c r="VIB88" s="38"/>
      <c r="VIC88" s="38"/>
      <c r="VID88" s="38"/>
      <c r="VIE88" s="38"/>
      <c r="VIF88" s="38"/>
      <c r="VIG88" s="38"/>
      <c r="VIH88" s="38"/>
      <c r="VII88" s="38"/>
      <c r="VIJ88" s="38"/>
      <c r="VIK88" s="38"/>
      <c r="VIL88" s="38"/>
      <c r="VIM88" s="38"/>
      <c r="VIN88" s="38"/>
      <c r="VIO88" s="38"/>
      <c r="VIP88" s="38"/>
      <c r="VIQ88" s="38"/>
      <c r="VIR88" s="38"/>
      <c r="VIS88" s="38"/>
      <c r="VIT88" s="38"/>
      <c r="VIU88" s="38"/>
      <c r="VIV88" s="38"/>
      <c r="VIW88" s="38"/>
      <c r="VIX88" s="38"/>
      <c r="VIY88" s="38"/>
      <c r="VIZ88" s="38"/>
      <c r="VJA88" s="38"/>
      <c r="VJB88" s="38"/>
      <c r="VJC88" s="38"/>
      <c r="VJD88" s="38"/>
      <c r="VJE88" s="38"/>
      <c r="VJF88" s="38"/>
      <c r="VJG88" s="38"/>
      <c r="VJH88" s="38"/>
      <c r="VJI88" s="38"/>
      <c r="VJJ88" s="38"/>
      <c r="VJK88" s="38"/>
      <c r="VJL88" s="38"/>
      <c r="VJM88" s="38"/>
      <c r="VJN88" s="38"/>
      <c r="VJO88" s="38"/>
      <c r="VJP88" s="38"/>
      <c r="VJQ88" s="38"/>
      <c r="VJR88" s="38"/>
      <c r="VJS88" s="38"/>
      <c r="VJT88" s="38"/>
      <c r="VJU88" s="38"/>
      <c r="VJV88" s="38"/>
      <c r="VJW88" s="38"/>
      <c r="VJX88" s="38"/>
      <c r="VJY88" s="38"/>
      <c r="VJZ88" s="38"/>
      <c r="VKA88" s="38"/>
      <c r="VKB88" s="38"/>
      <c r="VKC88" s="38"/>
      <c r="VKD88" s="38"/>
      <c r="VKE88" s="38"/>
      <c r="VKF88" s="38"/>
      <c r="VKG88" s="38"/>
      <c r="VKH88" s="38"/>
      <c r="VKI88" s="38"/>
      <c r="VKJ88" s="38"/>
      <c r="VKK88" s="38"/>
      <c r="VKL88" s="38"/>
      <c r="VKM88" s="38"/>
      <c r="VKN88" s="38"/>
      <c r="VKO88" s="38"/>
      <c r="VKP88" s="38"/>
      <c r="VKQ88" s="38"/>
      <c r="VKR88" s="38"/>
      <c r="VKS88" s="38"/>
      <c r="VKT88" s="38"/>
      <c r="VKU88" s="38"/>
      <c r="VKV88" s="38"/>
      <c r="VKW88" s="38"/>
      <c r="VKX88" s="38"/>
      <c r="VKY88" s="38"/>
      <c r="VKZ88" s="38"/>
      <c r="VLA88" s="38"/>
      <c r="VLB88" s="38"/>
      <c r="VLC88" s="38"/>
      <c r="VLD88" s="38"/>
      <c r="VLE88" s="38"/>
      <c r="VLF88" s="38"/>
      <c r="VLG88" s="38"/>
      <c r="VLH88" s="38"/>
      <c r="VLI88" s="38"/>
      <c r="VLJ88" s="38"/>
      <c r="VLK88" s="38"/>
      <c r="VLL88" s="38"/>
      <c r="VLM88" s="38"/>
      <c r="VLN88" s="38"/>
      <c r="VLO88" s="38"/>
      <c r="VLP88" s="38"/>
      <c r="VLQ88" s="38"/>
      <c r="VLR88" s="38"/>
      <c r="VLS88" s="38"/>
      <c r="VLT88" s="38"/>
      <c r="VLU88" s="38"/>
      <c r="VLV88" s="38"/>
      <c r="VLW88" s="38"/>
      <c r="VLX88" s="38"/>
      <c r="VLY88" s="38"/>
      <c r="VLZ88" s="38"/>
      <c r="VMA88" s="38"/>
      <c r="VMB88" s="38"/>
      <c r="VMC88" s="38"/>
      <c r="VMD88" s="38"/>
      <c r="VME88" s="38"/>
      <c r="VMF88" s="38"/>
      <c r="VMG88" s="38"/>
      <c r="VMH88" s="38"/>
      <c r="VMI88" s="38"/>
      <c r="VMJ88" s="38"/>
      <c r="VMK88" s="38"/>
      <c r="VML88" s="38"/>
      <c r="VMM88" s="38"/>
      <c r="VMN88" s="38"/>
      <c r="VMO88" s="38"/>
      <c r="VMP88" s="38"/>
      <c r="VMQ88" s="38"/>
      <c r="VMR88" s="38"/>
      <c r="VMS88" s="38"/>
      <c r="VMT88" s="38"/>
      <c r="VMU88" s="38"/>
      <c r="VMV88" s="38"/>
      <c r="VMW88" s="38"/>
      <c r="VMX88" s="38"/>
      <c r="VMY88" s="38"/>
      <c r="VMZ88" s="38"/>
      <c r="VNA88" s="38"/>
      <c r="VNB88" s="38"/>
      <c r="VNC88" s="38"/>
      <c r="VND88" s="38"/>
      <c r="VNE88" s="38"/>
      <c r="VNF88" s="38"/>
      <c r="VNG88" s="38"/>
      <c r="VNH88" s="38"/>
      <c r="VNI88" s="38"/>
      <c r="VNJ88" s="38"/>
      <c r="VNK88" s="38"/>
      <c r="VNL88" s="38"/>
      <c r="VNM88" s="38"/>
      <c r="VNN88" s="38"/>
      <c r="VNO88" s="38"/>
      <c r="VNP88" s="38"/>
      <c r="VNQ88" s="38"/>
      <c r="VNR88" s="38"/>
      <c r="VNS88" s="38"/>
      <c r="VNT88" s="38"/>
      <c r="VNU88" s="38"/>
      <c r="VNV88" s="38"/>
      <c r="VNW88" s="38"/>
      <c r="VNX88" s="38"/>
      <c r="VNY88" s="38"/>
      <c r="VNZ88" s="38"/>
      <c r="VOA88" s="38"/>
      <c r="VOB88" s="38"/>
      <c r="VOC88" s="38"/>
      <c r="VOD88" s="38"/>
      <c r="VOE88" s="38"/>
      <c r="VOF88" s="38"/>
      <c r="VOG88" s="38"/>
      <c r="VOH88" s="38"/>
      <c r="VOI88" s="38"/>
      <c r="VOJ88" s="38"/>
      <c r="VOK88" s="38"/>
      <c r="VOL88" s="38"/>
      <c r="VOM88" s="38"/>
      <c r="VON88" s="38"/>
      <c r="VOO88" s="38"/>
      <c r="VOP88" s="38"/>
      <c r="VOQ88" s="38"/>
      <c r="VOR88" s="38"/>
      <c r="VOS88" s="38"/>
      <c r="VOT88" s="38"/>
      <c r="VOU88" s="38"/>
      <c r="VOV88" s="38"/>
      <c r="VOW88" s="38"/>
      <c r="VOX88" s="38"/>
      <c r="VOY88" s="38"/>
      <c r="VOZ88" s="38"/>
      <c r="VPA88" s="38"/>
      <c r="VPB88" s="38"/>
      <c r="VPC88" s="38"/>
      <c r="VPD88" s="38"/>
      <c r="VPE88" s="38"/>
      <c r="VPF88" s="38"/>
      <c r="VPG88" s="38"/>
      <c r="VPH88" s="38"/>
      <c r="VPI88" s="38"/>
      <c r="VPJ88" s="38"/>
      <c r="VPK88" s="38"/>
      <c r="VPL88" s="38"/>
      <c r="VPM88" s="38"/>
      <c r="VPN88" s="38"/>
      <c r="VPO88" s="38"/>
      <c r="VPP88" s="38"/>
      <c r="VPQ88" s="38"/>
      <c r="VPR88" s="38"/>
      <c r="VPS88" s="38"/>
      <c r="VPT88" s="38"/>
      <c r="VPU88" s="38"/>
      <c r="VPV88" s="38"/>
      <c r="VPW88" s="38"/>
      <c r="VPX88" s="38"/>
      <c r="VPY88" s="38"/>
      <c r="VPZ88" s="38"/>
      <c r="VQA88" s="38"/>
      <c r="VQB88" s="38"/>
      <c r="VQC88" s="38"/>
      <c r="VQD88" s="38"/>
      <c r="VQE88" s="38"/>
      <c r="VQF88" s="38"/>
      <c r="VQG88" s="38"/>
      <c r="VQH88" s="38"/>
      <c r="VQI88" s="38"/>
      <c r="VQJ88" s="38"/>
      <c r="VQK88" s="38"/>
      <c r="VQL88" s="38"/>
      <c r="VQM88" s="38"/>
      <c r="VQN88" s="38"/>
      <c r="VQO88" s="38"/>
      <c r="VQP88" s="38"/>
      <c r="VQQ88" s="38"/>
      <c r="VQR88" s="38"/>
      <c r="VQS88" s="38"/>
      <c r="VQT88" s="38"/>
      <c r="VQU88" s="38"/>
      <c r="VQV88" s="38"/>
      <c r="VQW88" s="38"/>
      <c r="VQX88" s="38"/>
      <c r="VQY88" s="38"/>
      <c r="VQZ88" s="38"/>
      <c r="VRA88" s="38"/>
      <c r="VRB88" s="38"/>
      <c r="VRC88" s="38"/>
      <c r="VRD88" s="38"/>
      <c r="VRE88" s="38"/>
      <c r="VRF88" s="38"/>
      <c r="VRG88" s="38"/>
      <c r="VRH88" s="38"/>
      <c r="VRI88" s="38"/>
      <c r="VRJ88" s="38"/>
      <c r="VRK88" s="38"/>
      <c r="VRL88" s="38"/>
      <c r="VRM88" s="38"/>
      <c r="VRN88" s="38"/>
      <c r="VRO88" s="38"/>
      <c r="VRP88" s="38"/>
      <c r="VRQ88" s="38"/>
      <c r="VRR88" s="38"/>
      <c r="VRS88" s="38"/>
      <c r="VRT88" s="38"/>
      <c r="VRU88" s="38"/>
      <c r="VRV88" s="38"/>
      <c r="VRW88" s="38"/>
      <c r="VRX88" s="38"/>
      <c r="VRY88" s="38"/>
      <c r="VRZ88" s="38"/>
      <c r="VSA88" s="38"/>
      <c r="VSB88" s="38"/>
      <c r="VSC88" s="38"/>
      <c r="VSD88" s="38"/>
      <c r="VSE88" s="38"/>
      <c r="VSF88" s="38"/>
      <c r="VSG88" s="38"/>
      <c r="VSH88" s="38"/>
      <c r="VSI88" s="38"/>
      <c r="VSJ88" s="38"/>
      <c r="VSK88" s="38"/>
      <c r="VSL88" s="38"/>
      <c r="VSM88" s="38"/>
      <c r="VSN88" s="38"/>
      <c r="VSO88" s="38"/>
      <c r="VSP88" s="38"/>
      <c r="VSQ88" s="38"/>
      <c r="VSR88" s="38"/>
      <c r="VSS88" s="38"/>
      <c r="VST88" s="38"/>
      <c r="VSU88" s="38"/>
      <c r="VSV88" s="38"/>
      <c r="VSW88" s="38"/>
      <c r="VSX88" s="38"/>
      <c r="VSY88" s="38"/>
      <c r="VSZ88" s="38"/>
      <c r="VTA88" s="38"/>
      <c r="VTB88" s="38"/>
      <c r="VTC88" s="38"/>
      <c r="VTD88" s="38"/>
      <c r="VTE88" s="38"/>
      <c r="VTF88" s="38"/>
      <c r="VTG88" s="38"/>
      <c r="VTH88" s="38"/>
      <c r="VTI88" s="38"/>
      <c r="VTJ88" s="38"/>
      <c r="VTK88" s="38"/>
      <c r="VTL88" s="38"/>
      <c r="VTM88" s="38"/>
      <c r="VTN88" s="38"/>
      <c r="VTO88" s="38"/>
      <c r="VTP88" s="38"/>
      <c r="VTQ88" s="38"/>
      <c r="VTR88" s="38"/>
      <c r="VTS88" s="38"/>
      <c r="VTT88" s="38"/>
      <c r="VTU88" s="38"/>
      <c r="VTV88" s="38"/>
      <c r="VTW88" s="38"/>
      <c r="VTX88" s="38"/>
      <c r="VTY88" s="38"/>
      <c r="VTZ88" s="38"/>
      <c r="VUA88" s="38"/>
      <c r="VUB88" s="38"/>
      <c r="VUC88" s="38"/>
      <c r="VUD88" s="38"/>
      <c r="VUE88" s="38"/>
      <c r="VUF88" s="38"/>
      <c r="VUG88" s="38"/>
      <c r="VUH88" s="38"/>
      <c r="VUI88" s="38"/>
      <c r="VUJ88" s="38"/>
      <c r="VUK88" s="38"/>
      <c r="VUL88" s="38"/>
      <c r="VUM88" s="38"/>
      <c r="VUN88" s="38"/>
      <c r="VUO88" s="38"/>
      <c r="VUP88" s="38"/>
      <c r="VUQ88" s="38"/>
      <c r="VUR88" s="38"/>
      <c r="VUS88" s="38"/>
      <c r="VUT88" s="38"/>
      <c r="VUU88" s="38"/>
      <c r="VUV88" s="38"/>
      <c r="VUW88" s="38"/>
      <c r="VUX88" s="38"/>
      <c r="VUY88" s="38"/>
      <c r="VUZ88" s="38"/>
      <c r="VVA88" s="38"/>
      <c r="VVB88" s="38"/>
      <c r="VVC88" s="38"/>
      <c r="VVD88" s="38"/>
      <c r="VVE88" s="38"/>
      <c r="VVF88" s="38"/>
      <c r="VVG88" s="38"/>
      <c r="VVH88" s="38"/>
      <c r="VVI88" s="38"/>
      <c r="VVJ88" s="38"/>
      <c r="VVK88" s="38"/>
      <c r="VVL88" s="38"/>
      <c r="VVM88" s="38"/>
      <c r="VVN88" s="38"/>
      <c r="VVO88" s="38"/>
      <c r="VVP88" s="38"/>
      <c r="VVQ88" s="38"/>
      <c r="VVR88" s="38"/>
      <c r="VVS88" s="38"/>
      <c r="VVT88" s="38"/>
      <c r="VVU88" s="38"/>
      <c r="VVV88" s="38"/>
      <c r="VVW88" s="38"/>
      <c r="VVX88" s="38"/>
      <c r="VVY88" s="38"/>
      <c r="VVZ88" s="38"/>
      <c r="VWA88" s="38"/>
      <c r="VWB88" s="38"/>
      <c r="VWC88" s="38"/>
      <c r="VWD88" s="38"/>
      <c r="VWE88" s="38"/>
      <c r="VWF88" s="38"/>
      <c r="VWG88" s="38"/>
      <c r="VWH88" s="38"/>
      <c r="VWI88" s="38"/>
      <c r="VWJ88" s="38"/>
      <c r="VWK88" s="38"/>
      <c r="VWL88" s="38"/>
      <c r="VWM88" s="38"/>
      <c r="VWN88" s="38"/>
      <c r="VWO88" s="38"/>
      <c r="VWP88" s="38"/>
      <c r="VWQ88" s="38"/>
      <c r="VWR88" s="38"/>
      <c r="VWS88" s="38"/>
      <c r="VWT88" s="38"/>
      <c r="VWU88" s="38"/>
      <c r="VWV88" s="38"/>
      <c r="VWW88" s="38"/>
      <c r="VWX88" s="38"/>
      <c r="VWY88" s="38"/>
      <c r="VWZ88" s="38"/>
      <c r="VXA88" s="38"/>
      <c r="VXB88" s="38"/>
      <c r="VXC88" s="38"/>
      <c r="VXD88" s="38"/>
      <c r="VXE88" s="38"/>
      <c r="VXF88" s="38"/>
      <c r="VXG88" s="38"/>
      <c r="VXH88" s="38"/>
      <c r="VXI88" s="38"/>
      <c r="VXJ88" s="38"/>
      <c r="VXK88" s="38"/>
      <c r="VXL88" s="38"/>
      <c r="VXM88" s="38"/>
      <c r="VXN88" s="38"/>
      <c r="VXO88" s="38"/>
      <c r="VXP88" s="38"/>
      <c r="VXQ88" s="38"/>
      <c r="VXR88" s="38"/>
      <c r="VXS88" s="38"/>
      <c r="VXT88" s="38"/>
      <c r="VXU88" s="38"/>
      <c r="VXV88" s="38"/>
      <c r="VXW88" s="38"/>
      <c r="VXX88" s="38"/>
      <c r="VXY88" s="38"/>
      <c r="VXZ88" s="38"/>
      <c r="VYA88" s="38"/>
      <c r="VYB88" s="38"/>
      <c r="VYC88" s="38"/>
      <c r="VYD88" s="38"/>
      <c r="VYE88" s="38"/>
      <c r="VYF88" s="38"/>
      <c r="VYG88" s="38"/>
      <c r="VYH88" s="38"/>
      <c r="VYI88" s="38"/>
      <c r="VYJ88" s="38"/>
      <c r="VYK88" s="38"/>
      <c r="VYL88" s="38"/>
      <c r="VYM88" s="38"/>
      <c r="VYN88" s="38"/>
      <c r="VYO88" s="38"/>
      <c r="VYP88" s="38"/>
      <c r="VYQ88" s="38"/>
      <c r="VYR88" s="38"/>
      <c r="VYS88" s="38"/>
      <c r="VYT88" s="38"/>
      <c r="VYU88" s="38"/>
      <c r="VYV88" s="38"/>
      <c r="VYW88" s="38"/>
      <c r="VYX88" s="38"/>
      <c r="VYY88" s="38"/>
      <c r="VYZ88" s="38"/>
      <c r="VZA88" s="38"/>
      <c r="VZB88" s="38"/>
      <c r="VZC88" s="38"/>
      <c r="VZD88" s="38"/>
      <c r="VZE88" s="38"/>
      <c r="VZF88" s="38"/>
      <c r="VZG88" s="38"/>
      <c r="VZH88" s="38"/>
      <c r="VZI88" s="38"/>
      <c r="VZJ88" s="38"/>
      <c r="VZK88" s="38"/>
      <c r="VZL88" s="38"/>
      <c r="VZM88" s="38"/>
      <c r="VZN88" s="38"/>
      <c r="VZO88" s="38"/>
      <c r="VZP88" s="38"/>
      <c r="VZQ88" s="38"/>
      <c r="VZR88" s="38"/>
      <c r="VZS88" s="38"/>
      <c r="VZT88" s="38"/>
      <c r="VZU88" s="38"/>
      <c r="VZV88" s="38"/>
      <c r="VZW88" s="38"/>
      <c r="VZX88" s="38"/>
      <c r="VZY88" s="38"/>
      <c r="VZZ88" s="38"/>
      <c r="WAA88" s="38"/>
      <c r="WAB88" s="38"/>
      <c r="WAC88" s="38"/>
      <c r="WAD88" s="38"/>
      <c r="WAE88" s="38"/>
      <c r="WAF88" s="38"/>
      <c r="WAG88" s="38"/>
      <c r="WAH88" s="38"/>
      <c r="WAI88" s="38"/>
      <c r="WAJ88" s="38"/>
      <c r="WAK88" s="38"/>
      <c r="WAL88" s="38"/>
      <c r="WAM88" s="38"/>
      <c r="WAN88" s="38"/>
      <c r="WAO88" s="38"/>
      <c r="WAP88" s="38"/>
      <c r="WAQ88" s="38"/>
      <c r="WAR88" s="38"/>
      <c r="WAS88" s="38"/>
      <c r="WAT88" s="38"/>
      <c r="WAU88" s="38"/>
      <c r="WAV88" s="38"/>
      <c r="WAW88" s="38"/>
      <c r="WAX88" s="38"/>
      <c r="WAY88" s="38"/>
      <c r="WAZ88" s="38"/>
      <c r="WBA88" s="38"/>
      <c r="WBB88" s="38"/>
      <c r="WBC88" s="38"/>
      <c r="WBD88" s="38"/>
      <c r="WBE88" s="38"/>
      <c r="WBF88" s="38"/>
      <c r="WBG88" s="38"/>
      <c r="WBH88" s="38"/>
      <c r="WBI88" s="38"/>
      <c r="WBJ88" s="38"/>
      <c r="WBK88" s="38"/>
      <c r="WBL88" s="38"/>
      <c r="WBM88" s="38"/>
      <c r="WBN88" s="38"/>
      <c r="WBO88" s="38"/>
      <c r="WBP88" s="38"/>
      <c r="WBQ88" s="38"/>
      <c r="WBR88" s="38"/>
      <c r="WBS88" s="38"/>
      <c r="WBT88" s="38"/>
      <c r="WBU88" s="38"/>
      <c r="WBV88" s="38"/>
      <c r="WBW88" s="38"/>
      <c r="WBX88" s="38"/>
      <c r="WBY88" s="38"/>
      <c r="WBZ88" s="38"/>
      <c r="WCA88" s="38"/>
      <c r="WCB88" s="38"/>
      <c r="WCC88" s="38"/>
      <c r="WCD88" s="38"/>
      <c r="WCE88" s="38"/>
      <c r="WCF88" s="38"/>
      <c r="WCG88" s="38"/>
      <c r="WCH88" s="38"/>
      <c r="WCI88" s="38"/>
      <c r="WCJ88" s="38"/>
      <c r="WCK88" s="38"/>
      <c r="WCL88" s="38"/>
      <c r="WCM88" s="38"/>
      <c r="WCN88" s="38"/>
      <c r="WCO88" s="38"/>
      <c r="WCP88" s="38"/>
      <c r="WCQ88" s="38"/>
      <c r="WCR88" s="38"/>
      <c r="WCS88" s="38"/>
      <c r="WCT88" s="38"/>
      <c r="WCU88" s="38"/>
      <c r="WCV88" s="38"/>
      <c r="WCW88" s="38"/>
      <c r="WCX88" s="38"/>
      <c r="WCY88" s="38"/>
      <c r="WCZ88" s="38"/>
      <c r="WDA88" s="38"/>
      <c r="WDB88" s="38"/>
      <c r="WDC88" s="38"/>
      <c r="WDD88" s="38"/>
      <c r="WDE88" s="38"/>
      <c r="WDF88" s="38"/>
      <c r="WDG88" s="38"/>
      <c r="WDH88" s="38"/>
      <c r="WDI88" s="38"/>
      <c r="WDJ88" s="38"/>
      <c r="WDK88" s="38"/>
      <c r="WDL88" s="38"/>
      <c r="WDM88" s="38"/>
      <c r="WDN88" s="38"/>
      <c r="WDO88" s="38"/>
      <c r="WDP88" s="38"/>
      <c r="WDQ88" s="38"/>
      <c r="WDR88" s="38"/>
      <c r="WDS88" s="38"/>
      <c r="WDT88" s="38"/>
      <c r="WDU88" s="38"/>
      <c r="WDV88" s="38"/>
      <c r="WDW88" s="38"/>
      <c r="WDX88" s="38"/>
      <c r="WDY88" s="38"/>
      <c r="WDZ88" s="38"/>
      <c r="WEA88" s="38"/>
      <c r="WEB88" s="38"/>
      <c r="WEC88" s="38"/>
      <c r="WED88" s="38"/>
      <c r="WEE88" s="38"/>
      <c r="WEF88" s="38"/>
      <c r="WEG88" s="38"/>
      <c r="WEH88" s="38"/>
      <c r="WEI88" s="38"/>
      <c r="WEJ88" s="38"/>
      <c r="WEK88" s="38"/>
      <c r="WEL88" s="38"/>
      <c r="WEM88" s="38"/>
      <c r="WEN88" s="38"/>
      <c r="WEO88" s="38"/>
      <c r="WEP88" s="38"/>
      <c r="WEQ88" s="38"/>
      <c r="WER88" s="38"/>
      <c r="WES88" s="38"/>
      <c r="WET88" s="38"/>
      <c r="WEU88" s="38"/>
      <c r="WEV88" s="38"/>
      <c r="WEW88" s="38"/>
      <c r="WEX88" s="38"/>
      <c r="WEY88" s="38"/>
      <c r="WEZ88" s="38"/>
      <c r="WFA88" s="38"/>
      <c r="WFB88" s="38"/>
      <c r="WFC88" s="38"/>
      <c r="WFD88" s="38"/>
      <c r="WFE88" s="38"/>
      <c r="WFF88" s="38"/>
      <c r="WFG88" s="38"/>
      <c r="WFH88" s="38"/>
      <c r="WFI88" s="38"/>
      <c r="WFJ88" s="38"/>
      <c r="WFK88" s="38"/>
      <c r="WFL88" s="38"/>
      <c r="WFM88" s="38"/>
      <c r="WFN88" s="38"/>
      <c r="WFO88" s="38"/>
      <c r="WFP88" s="38"/>
      <c r="WFQ88" s="38"/>
      <c r="WFR88" s="38"/>
      <c r="WFS88" s="38"/>
      <c r="WFT88" s="38"/>
      <c r="WFU88" s="38"/>
      <c r="WFV88" s="38"/>
      <c r="WFW88" s="38"/>
      <c r="WFX88" s="38"/>
      <c r="WFY88" s="38"/>
      <c r="WFZ88" s="38"/>
      <c r="WGA88" s="38"/>
      <c r="WGB88" s="38"/>
      <c r="WGC88" s="38"/>
      <c r="WGD88" s="38"/>
      <c r="WGE88" s="38"/>
      <c r="WGF88" s="38"/>
      <c r="WGG88" s="38"/>
      <c r="WGH88" s="38"/>
      <c r="WGI88" s="38"/>
      <c r="WGJ88" s="38"/>
      <c r="WGK88" s="38"/>
      <c r="WGL88" s="38"/>
      <c r="WGM88" s="38"/>
      <c r="WGN88" s="38"/>
      <c r="WGO88" s="38"/>
      <c r="WGP88" s="38"/>
      <c r="WGQ88" s="38"/>
      <c r="WGR88" s="38"/>
      <c r="WGS88" s="38"/>
      <c r="WGT88" s="38"/>
      <c r="WGU88" s="38"/>
      <c r="WGV88" s="38"/>
      <c r="WGW88" s="38"/>
      <c r="WGX88" s="38"/>
      <c r="WGY88" s="38"/>
      <c r="WGZ88" s="38"/>
      <c r="WHA88" s="38"/>
      <c r="WHB88" s="38"/>
      <c r="WHC88" s="38"/>
      <c r="WHD88" s="38"/>
      <c r="WHE88" s="38"/>
      <c r="WHF88" s="38"/>
      <c r="WHG88" s="38"/>
      <c r="WHH88" s="38"/>
      <c r="WHI88" s="38"/>
      <c r="WHJ88" s="38"/>
      <c r="WHK88" s="38"/>
      <c r="WHL88" s="38"/>
      <c r="WHM88" s="38"/>
      <c r="WHN88" s="38"/>
      <c r="WHO88" s="38"/>
      <c r="WHP88" s="38"/>
      <c r="WHQ88" s="38"/>
      <c r="WHR88" s="38"/>
      <c r="WHS88" s="38"/>
      <c r="WHT88" s="38"/>
      <c r="WHU88" s="38"/>
      <c r="WHV88" s="38"/>
      <c r="WHW88" s="38"/>
      <c r="WHX88" s="38"/>
      <c r="WHY88" s="38"/>
      <c r="WHZ88" s="38"/>
      <c r="WIA88" s="38"/>
      <c r="WIB88" s="38"/>
      <c r="WIC88" s="38"/>
      <c r="WID88" s="38"/>
      <c r="WIE88" s="38"/>
      <c r="WIF88" s="38"/>
      <c r="WIG88" s="38"/>
      <c r="WIH88" s="38"/>
      <c r="WII88" s="38"/>
      <c r="WIJ88" s="38"/>
      <c r="WIK88" s="38"/>
      <c r="WIL88" s="38"/>
      <c r="WIM88" s="38"/>
      <c r="WIN88" s="38"/>
      <c r="WIO88" s="38"/>
      <c r="WIP88" s="38"/>
      <c r="WIQ88" s="38"/>
      <c r="WIR88" s="38"/>
      <c r="WIS88" s="38"/>
      <c r="WIT88" s="38"/>
      <c r="WIU88" s="38"/>
      <c r="WIV88" s="38"/>
      <c r="WIW88" s="38"/>
      <c r="WIX88" s="38"/>
      <c r="WIY88" s="38"/>
      <c r="WIZ88" s="38"/>
      <c r="WJA88" s="38"/>
      <c r="WJB88" s="38"/>
      <c r="WJC88" s="38"/>
      <c r="WJD88" s="38"/>
      <c r="WJE88" s="38"/>
      <c r="WJF88" s="38"/>
      <c r="WJG88" s="38"/>
      <c r="WJH88" s="38"/>
      <c r="WJI88" s="38"/>
      <c r="WJJ88" s="38"/>
      <c r="WJK88" s="38"/>
      <c r="WJL88" s="38"/>
      <c r="WJM88" s="38"/>
      <c r="WJN88" s="38"/>
      <c r="WJO88" s="38"/>
      <c r="WJP88" s="38"/>
      <c r="WJQ88" s="38"/>
      <c r="WJR88" s="38"/>
      <c r="WJS88" s="38"/>
      <c r="WJT88" s="38"/>
      <c r="WJU88" s="38"/>
      <c r="WJV88" s="38"/>
      <c r="WJW88" s="38"/>
      <c r="WJX88" s="38"/>
      <c r="WJY88" s="38"/>
      <c r="WJZ88" s="38"/>
      <c r="WKA88" s="38"/>
      <c r="WKB88" s="38"/>
      <c r="WKC88" s="38"/>
      <c r="WKD88" s="38"/>
      <c r="WKE88" s="38"/>
      <c r="WKF88" s="38"/>
      <c r="WKG88" s="38"/>
      <c r="WKH88" s="38"/>
      <c r="WKI88" s="38"/>
      <c r="WKJ88" s="38"/>
      <c r="WKK88" s="38"/>
      <c r="WKL88" s="38"/>
      <c r="WKM88" s="38"/>
      <c r="WKN88" s="38"/>
      <c r="WKO88" s="38"/>
      <c r="WKP88" s="38"/>
      <c r="WKQ88" s="38"/>
      <c r="WKR88" s="38"/>
      <c r="WKS88" s="38"/>
      <c r="WKT88" s="38"/>
      <c r="WKU88" s="38"/>
      <c r="WKV88" s="38"/>
      <c r="WKW88" s="38"/>
      <c r="WKX88" s="38"/>
      <c r="WKY88" s="38"/>
      <c r="WKZ88" s="38"/>
      <c r="WLA88" s="38"/>
      <c r="WLB88" s="38"/>
      <c r="WLC88" s="38"/>
      <c r="WLD88" s="38"/>
      <c r="WLE88" s="38"/>
      <c r="WLF88" s="38"/>
      <c r="WLG88" s="38"/>
      <c r="WLH88" s="38"/>
      <c r="WLI88" s="38"/>
      <c r="WLJ88" s="38"/>
      <c r="WLK88" s="38"/>
      <c r="WLL88" s="38"/>
      <c r="WLM88" s="38"/>
      <c r="WLN88" s="38"/>
      <c r="WLO88" s="38"/>
      <c r="WLP88" s="38"/>
      <c r="WLQ88" s="38"/>
      <c r="WLR88" s="38"/>
      <c r="WLS88" s="38"/>
      <c r="WLT88" s="38"/>
      <c r="WLU88" s="38"/>
      <c r="WLV88" s="38"/>
      <c r="WLW88" s="38"/>
      <c r="WLX88" s="38"/>
      <c r="WLY88" s="38"/>
      <c r="WLZ88" s="38"/>
      <c r="WMA88" s="38"/>
      <c r="WMB88" s="38"/>
      <c r="WMC88" s="38"/>
      <c r="WMD88" s="38"/>
      <c r="WME88" s="38"/>
      <c r="WMF88" s="38"/>
      <c r="WMG88" s="38"/>
      <c r="WMH88" s="38"/>
      <c r="WMI88" s="38"/>
      <c r="WMJ88" s="38"/>
      <c r="WMK88" s="38"/>
      <c r="WML88" s="38"/>
      <c r="WMM88" s="38"/>
      <c r="WMN88" s="38"/>
      <c r="WMO88" s="38"/>
      <c r="WMP88" s="38"/>
      <c r="WMQ88" s="38"/>
      <c r="WMR88" s="38"/>
      <c r="WMS88" s="38"/>
      <c r="WMT88" s="38"/>
      <c r="WMU88" s="38"/>
      <c r="WMV88" s="38"/>
      <c r="WMW88" s="38"/>
      <c r="WMX88" s="38"/>
      <c r="WMY88" s="38"/>
      <c r="WMZ88" s="38"/>
      <c r="WNA88" s="38"/>
      <c r="WNB88" s="38"/>
      <c r="WNC88" s="38"/>
      <c r="WND88" s="38"/>
      <c r="WNE88" s="38"/>
      <c r="WNF88" s="38"/>
      <c r="WNG88" s="38"/>
      <c r="WNH88" s="38"/>
      <c r="WNI88" s="38"/>
      <c r="WNJ88" s="38"/>
      <c r="WNK88" s="38"/>
      <c r="WNL88" s="38"/>
      <c r="WNM88" s="38"/>
      <c r="WNN88" s="38"/>
      <c r="WNO88" s="38"/>
      <c r="WNP88" s="38"/>
      <c r="WNQ88" s="38"/>
      <c r="WNR88" s="38"/>
      <c r="WNS88" s="38"/>
      <c r="WNT88" s="38"/>
      <c r="WNU88" s="38"/>
      <c r="WNV88" s="38"/>
      <c r="WNW88" s="38"/>
      <c r="WNX88" s="38"/>
      <c r="WNY88" s="38"/>
      <c r="WNZ88" s="38"/>
      <c r="WOA88" s="38"/>
      <c r="WOB88" s="38"/>
      <c r="WOC88" s="38"/>
      <c r="WOD88" s="38"/>
      <c r="WOE88" s="38"/>
      <c r="WOF88" s="38"/>
      <c r="WOG88" s="38"/>
      <c r="WOH88" s="38"/>
      <c r="WOI88" s="38"/>
      <c r="WOJ88" s="38"/>
      <c r="WOK88" s="38"/>
      <c r="WOL88" s="38"/>
      <c r="WOM88" s="38"/>
      <c r="WON88" s="38"/>
      <c r="WOO88" s="38"/>
      <c r="WOP88" s="38"/>
      <c r="WOQ88" s="38"/>
      <c r="WOR88" s="38"/>
      <c r="WOS88" s="38"/>
      <c r="WOT88" s="38"/>
      <c r="WOU88" s="38"/>
      <c r="WOV88" s="38"/>
      <c r="WOW88" s="38"/>
      <c r="WOX88" s="38"/>
      <c r="WOY88" s="38"/>
      <c r="WOZ88" s="38"/>
      <c r="WPA88" s="38"/>
      <c r="WPB88" s="38"/>
      <c r="WPC88" s="38"/>
      <c r="WPD88" s="38"/>
      <c r="WPE88" s="38"/>
      <c r="WPF88" s="38"/>
      <c r="WPG88" s="38"/>
      <c r="WPH88" s="38"/>
      <c r="WPI88" s="38"/>
      <c r="WPJ88" s="38"/>
      <c r="WPK88" s="38"/>
      <c r="WPL88" s="38"/>
      <c r="WPM88" s="38"/>
      <c r="WPN88" s="38"/>
      <c r="WPO88" s="38"/>
      <c r="WPP88" s="38"/>
      <c r="WPQ88" s="38"/>
      <c r="WPR88" s="38"/>
      <c r="WPS88" s="38"/>
      <c r="WPT88" s="38"/>
      <c r="WPU88" s="38"/>
      <c r="WPV88" s="38"/>
      <c r="WPW88" s="38"/>
      <c r="WPX88" s="38"/>
      <c r="WPY88" s="38"/>
      <c r="WPZ88" s="38"/>
      <c r="WQA88" s="38"/>
      <c r="WQB88" s="38"/>
      <c r="WQC88" s="38"/>
      <c r="WQD88" s="38"/>
      <c r="WQE88" s="38"/>
      <c r="WQF88" s="38"/>
      <c r="WQG88" s="38"/>
      <c r="WQH88" s="38"/>
      <c r="WQI88" s="38"/>
      <c r="WQJ88" s="38"/>
      <c r="WQK88" s="38"/>
      <c r="WQL88" s="38"/>
      <c r="WQM88" s="38"/>
      <c r="WQN88" s="38"/>
      <c r="WQO88" s="38"/>
      <c r="WQP88" s="38"/>
      <c r="WQQ88" s="38"/>
      <c r="WQR88" s="38"/>
      <c r="WQS88" s="38"/>
      <c r="WQT88" s="38"/>
      <c r="WQU88" s="38"/>
      <c r="WQV88" s="38"/>
      <c r="WQW88" s="38"/>
      <c r="WQX88" s="38"/>
      <c r="WQY88" s="38"/>
      <c r="WQZ88" s="38"/>
      <c r="WRA88" s="38"/>
      <c r="WRB88" s="38"/>
      <c r="WRC88" s="38"/>
      <c r="WRD88" s="38"/>
      <c r="WRE88" s="38"/>
      <c r="WRF88" s="38"/>
      <c r="WRG88" s="38"/>
      <c r="WRH88" s="38"/>
      <c r="WRI88" s="38"/>
      <c r="WRJ88" s="38"/>
      <c r="WRK88" s="38"/>
      <c r="WRL88" s="38"/>
      <c r="WRM88" s="38"/>
      <c r="WRN88" s="38"/>
      <c r="WRO88" s="38"/>
      <c r="WRP88" s="38"/>
      <c r="WRQ88" s="38"/>
      <c r="WRR88" s="38"/>
      <c r="WRS88" s="38"/>
      <c r="WRT88" s="38"/>
      <c r="WRU88" s="38"/>
      <c r="WRV88" s="38"/>
      <c r="WRW88" s="38"/>
      <c r="WRX88" s="38"/>
      <c r="WRY88" s="38"/>
      <c r="WRZ88" s="38"/>
      <c r="WSA88" s="38"/>
      <c r="WSB88" s="38"/>
      <c r="WSC88" s="38"/>
      <c r="WSD88" s="38"/>
      <c r="WSE88" s="38"/>
      <c r="WSF88" s="38"/>
      <c r="WSG88" s="38"/>
      <c r="WSH88" s="38"/>
      <c r="WSI88" s="38"/>
      <c r="WSJ88" s="38"/>
      <c r="WSK88" s="38"/>
      <c r="WSL88" s="38"/>
      <c r="WSM88" s="38"/>
      <c r="WSN88" s="38"/>
      <c r="WSO88" s="38"/>
      <c r="WSP88" s="38"/>
      <c r="WSQ88" s="38"/>
      <c r="WSR88" s="38"/>
      <c r="WSS88" s="38"/>
      <c r="WST88" s="38"/>
      <c r="WSU88" s="38"/>
      <c r="WSV88" s="38"/>
      <c r="WSW88" s="38"/>
      <c r="WSX88" s="38"/>
      <c r="WSY88" s="38"/>
      <c r="WSZ88" s="38"/>
      <c r="WTA88" s="38"/>
      <c r="WTB88" s="38"/>
      <c r="WTC88" s="38"/>
      <c r="WTD88" s="38"/>
      <c r="WTE88" s="38"/>
      <c r="WTF88" s="38"/>
      <c r="WTG88" s="38"/>
      <c r="WTH88" s="38"/>
      <c r="WTI88" s="38"/>
      <c r="WTJ88" s="38"/>
      <c r="WTK88" s="38"/>
      <c r="WTL88" s="38"/>
      <c r="WTM88" s="38"/>
      <c r="WTN88" s="38"/>
      <c r="WTO88" s="38"/>
      <c r="WTP88" s="38"/>
      <c r="WTQ88" s="38"/>
      <c r="WTR88" s="38"/>
      <c r="WTS88" s="38"/>
      <c r="WTT88" s="38"/>
      <c r="WTU88" s="38"/>
      <c r="WTV88" s="38"/>
      <c r="WTW88" s="38"/>
      <c r="WTX88" s="38"/>
      <c r="WTY88" s="38"/>
      <c r="WTZ88" s="38"/>
      <c r="WUA88" s="38"/>
      <c r="WUB88" s="38"/>
      <c r="WUC88" s="38"/>
      <c r="WUD88" s="38"/>
      <c r="WUE88" s="38"/>
      <c r="WUF88" s="38"/>
      <c r="WUG88" s="38"/>
      <c r="WUH88" s="38"/>
      <c r="WUI88" s="38"/>
      <c r="WUJ88" s="38"/>
      <c r="WUK88" s="38"/>
      <c r="WUL88" s="38"/>
      <c r="WUM88" s="38"/>
      <c r="WUN88" s="38"/>
      <c r="WUO88" s="38"/>
      <c r="WUP88" s="38"/>
      <c r="WUQ88" s="38"/>
      <c r="WUR88" s="38"/>
      <c r="WUS88" s="38"/>
      <c r="WUT88" s="38"/>
      <c r="WUU88" s="38"/>
      <c r="WUV88" s="38"/>
      <c r="WUW88" s="38"/>
      <c r="WUX88" s="38"/>
      <c r="WUY88" s="38"/>
      <c r="WUZ88" s="38"/>
      <c r="WVA88" s="38"/>
      <c r="WVB88" s="38"/>
      <c r="WVC88" s="38"/>
      <c r="WVD88" s="38"/>
      <c r="WVE88" s="38"/>
      <c r="WVF88" s="38"/>
      <c r="WVG88" s="38"/>
      <c r="WVH88" s="38"/>
      <c r="WVI88" s="38"/>
      <c r="WVJ88" s="38"/>
      <c r="WVK88" s="38"/>
      <c r="WVL88" s="38"/>
      <c r="WVM88" s="38"/>
      <c r="WVN88" s="38"/>
      <c r="WVO88" s="38"/>
      <c r="WVP88" s="38"/>
      <c r="WVQ88" s="38"/>
      <c r="WVR88" s="38"/>
      <c r="WVS88" s="38"/>
      <c r="WVT88" s="38"/>
      <c r="WVU88" s="38"/>
      <c r="WVV88" s="38"/>
      <c r="WVW88" s="38"/>
      <c r="WVX88" s="38"/>
      <c r="WVY88" s="38"/>
      <c r="WVZ88" s="38"/>
      <c r="WWA88" s="38"/>
      <c r="WWB88" s="38"/>
      <c r="WWC88" s="38"/>
      <c r="WWD88" s="38"/>
      <c r="WWE88" s="38"/>
      <c r="WWF88" s="38"/>
      <c r="WWG88" s="38"/>
      <c r="WWH88" s="38"/>
      <c r="WWI88" s="38"/>
      <c r="WWJ88" s="38"/>
      <c r="WWK88" s="38"/>
      <c r="WWL88" s="38"/>
      <c r="WWM88" s="38"/>
      <c r="WWN88" s="38"/>
      <c r="WWO88" s="38"/>
      <c r="WWP88" s="38"/>
      <c r="WWQ88" s="38"/>
      <c r="WWR88" s="38"/>
      <c r="WWS88" s="38"/>
      <c r="WWT88" s="38"/>
      <c r="WWU88" s="38"/>
      <c r="WWV88" s="38"/>
      <c r="WWW88" s="38"/>
      <c r="WWX88" s="38"/>
      <c r="WWY88" s="38"/>
      <c r="WWZ88" s="38"/>
      <c r="WXA88" s="38"/>
      <c r="WXB88" s="38"/>
      <c r="WXC88" s="38"/>
      <c r="WXD88" s="38"/>
      <c r="WXE88" s="38"/>
      <c r="WXF88" s="38"/>
      <c r="WXG88" s="38"/>
      <c r="WXH88" s="38"/>
      <c r="WXI88" s="38"/>
      <c r="WXJ88" s="38"/>
      <c r="WXK88" s="38"/>
      <c r="WXL88" s="38"/>
      <c r="WXM88" s="38"/>
      <c r="WXN88" s="38"/>
      <c r="WXO88" s="38"/>
      <c r="WXP88" s="38"/>
      <c r="WXQ88" s="38"/>
      <c r="WXR88" s="38"/>
      <c r="WXS88" s="38"/>
      <c r="WXT88" s="38"/>
      <c r="WXU88" s="38"/>
      <c r="WXV88" s="38"/>
      <c r="WXW88" s="38"/>
      <c r="WXX88" s="38"/>
      <c r="WXY88" s="38"/>
      <c r="WXZ88" s="38"/>
      <c r="WYA88" s="38"/>
      <c r="WYB88" s="38"/>
      <c r="WYC88" s="38"/>
      <c r="WYD88" s="38"/>
      <c r="WYE88" s="38"/>
      <c r="WYF88" s="38"/>
      <c r="WYG88" s="38"/>
      <c r="WYH88" s="38"/>
      <c r="WYI88" s="38"/>
      <c r="WYJ88" s="38"/>
      <c r="WYK88" s="38"/>
      <c r="WYL88" s="38"/>
      <c r="WYM88" s="38"/>
      <c r="WYN88" s="38"/>
      <c r="WYO88" s="38"/>
      <c r="WYP88" s="38"/>
      <c r="WYQ88" s="38"/>
      <c r="WYR88" s="38"/>
      <c r="WYS88" s="38"/>
      <c r="WYT88" s="38"/>
      <c r="WYU88" s="38"/>
      <c r="WYV88" s="38"/>
      <c r="WYW88" s="38"/>
      <c r="WYX88" s="38"/>
      <c r="WYY88" s="38"/>
      <c r="WYZ88" s="38"/>
      <c r="WZA88" s="38"/>
      <c r="WZB88" s="38"/>
      <c r="WZC88" s="38"/>
      <c r="WZD88" s="38"/>
      <c r="WZE88" s="38"/>
      <c r="WZF88" s="38"/>
      <c r="WZG88" s="38"/>
      <c r="WZH88" s="38"/>
      <c r="WZI88" s="38"/>
      <c r="WZJ88" s="38"/>
      <c r="WZK88" s="38"/>
      <c r="WZL88" s="38"/>
      <c r="WZM88" s="38"/>
      <c r="WZN88" s="38"/>
      <c r="WZO88" s="38"/>
      <c r="WZP88" s="38"/>
      <c r="WZQ88" s="38"/>
      <c r="WZR88" s="38"/>
      <c r="WZS88" s="38"/>
      <c r="WZT88" s="38"/>
      <c r="WZU88" s="38"/>
      <c r="WZV88" s="38"/>
      <c r="WZW88" s="38"/>
      <c r="WZX88" s="38"/>
      <c r="WZY88" s="38"/>
      <c r="WZZ88" s="38"/>
      <c r="XAA88" s="38"/>
      <c r="XAB88" s="38"/>
      <c r="XAC88" s="38"/>
      <c r="XAD88" s="38"/>
      <c r="XAE88" s="38"/>
      <c r="XAF88" s="38"/>
      <c r="XAG88" s="38"/>
      <c r="XAH88" s="38"/>
      <c r="XAI88" s="38"/>
      <c r="XAJ88" s="38"/>
      <c r="XAK88" s="38"/>
      <c r="XAL88" s="38"/>
      <c r="XAM88" s="38"/>
      <c r="XAN88" s="38"/>
      <c r="XAO88" s="38"/>
      <c r="XAP88" s="38"/>
      <c r="XAQ88" s="38"/>
      <c r="XAR88" s="38"/>
      <c r="XAS88" s="38"/>
      <c r="XAT88" s="38"/>
      <c r="XAU88" s="38"/>
      <c r="XAV88" s="38"/>
      <c r="XAW88" s="38"/>
      <c r="XAX88" s="38"/>
      <c r="XAY88" s="38"/>
      <c r="XAZ88" s="38"/>
      <c r="XBA88" s="38"/>
      <c r="XBB88" s="38"/>
      <c r="XBC88" s="38"/>
      <c r="XBD88" s="38"/>
      <c r="XBE88" s="38"/>
      <c r="XBF88" s="38"/>
      <c r="XBG88" s="38"/>
      <c r="XBH88" s="38"/>
      <c r="XBI88" s="38"/>
      <c r="XBJ88" s="38"/>
      <c r="XBK88" s="38"/>
      <c r="XBL88" s="38"/>
      <c r="XBM88" s="38"/>
      <c r="XBN88" s="38"/>
      <c r="XBO88" s="38"/>
      <c r="XBP88" s="38"/>
      <c r="XBQ88" s="38"/>
      <c r="XBR88" s="38"/>
      <c r="XBS88" s="38"/>
      <c r="XBT88" s="38"/>
      <c r="XBU88" s="38"/>
      <c r="XBV88" s="38"/>
      <c r="XBW88" s="38"/>
      <c r="XBX88" s="38"/>
      <c r="XBY88" s="38"/>
      <c r="XBZ88" s="38"/>
      <c r="XCA88" s="38"/>
      <c r="XCB88" s="38"/>
      <c r="XCC88" s="38"/>
      <c r="XCD88" s="38"/>
      <c r="XCE88" s="38"/>
      <c r="XCF88" s="38"/>
      <c r="XCG88" s="38"/>
      <c r="XCH88" s="38"/>
      <c r="XCI88" s="38"/>
      <c r="XCJ88" s="38"/>
      <c r="XCK88" s="38"/>
      <c r="XCL88" s="38"/>
      <c r="XCM88" s="38"/>
      <c r="XCN88" s="38"/>
      <c r="XCO88" s="38"/>
      <c r="XCP88" s="38"/>
      <c r="XCQ88" s="38"/>
      <c r="XCR88" s="38"/>
      <c r="XCS88" s="38"/>
      <c r="XCT88" s="38"/>
      <c r="XCU88" s="38"/>
      <c r="XCV88" s="38"/>
      <c r="XCW88" s="38"/>
      <c r="XCX88" s="38"/>
      <c r="XCY88" s="38"/>
      <c r="XCZ88" s="38"/>
      <c r="XDA88" s="38"/>
      <c r="XDB88" s="38"/>
      <c r="XDC88" s="38"/>
      <c r="XDD88" s="38"/>
      <c r="XDE88" s="38"/>
      <c r="XDF88" s="38"/>
      <c r="XDG88" s="38"/>
      <c r="XDH88" s="38"/>
      <c r="XDI88" s="38"/>
      <c r="XDJ88" s="38"/>
      <c r="XDK88" s="38"/>
      <c r="XDL88" s="38"/>
      <c r="XDM88" s="38"/>
      <c r="XDN88" s="38"/>
      <c r="XDO88" s="38"/>
      <c r="XDP88" s="38"/>
      <c r="XDQ88" s="38"/>
      <c r="XDR88" s="38"/>
      <c r="XDS88" s="38"/>
      <c r="XDT88" s="38"/>
      <c r="XDU88" s="38"/>
      <c r="XDV88" s="38"/>
      <c r="XDW88" s="38"/>
      <c r="XDX88" s="38"/>
      <c r="XDY88" s="38"/>
      <c r="XDZ88" s="38"/>
      <c r="XEA88" s="38"/>
      <c r="XEB88" s="38"/>
      <c r="XEC88" s="38"/>
      <c r="XED88" s="38"/>
      <c r="XEE88" s="38"/>
      <c r="XEF88" s="38"/>
      <c r="XEG88" s="38"/>
      <c r="XEH88" s="38"/>
      <c r="XEI88" s="38"/>
      <c r="XEJ88" s="38"/>
      <c r="XEK88" s="38"/>
      <c r="XEL88" s="38"/>
      <c r="XEM88" s="38"/>
      <c r="XEN88" s="38"/>
      <c r="XEO88" s="38"/>
      <c r="XEP88" s="38"/>
      <c r="XEQ88" s="38"/>
      <c r="XER88" s="38"/>
      <c r="XES88" s="38"/>
      <c r="XET88" s="38"/>
      <c r="XEU88" s="38"/>
      <c r="XEV88" s="38"/>
      <c r="XEW88" s="38"/>
      <c r="XEX88" s="38"/>
      <c r="XEY88" s="38"/>
      <c r="XEZ88" s="38"/>
      <c r="XFA88" s="38"/>
      <c r="XFB88" s="38"/>
    </row>
    <row r="89" spans="2:16382" s="40" customFormat="1" ht="20.25" customHeight="1">
      <c r="B89" s="49" t="s">
        <v>14</v>
      </c>
      <c r="C89" s="64"/>
      <c r="D89" s="64"/>
      <c r="E89" s="64"/>
      <c r="F89" s="88"/>
      <c r="G89" s="96"/>
      <c r="H89" s="96"/>
      <c r="I89" s="96"/>
      <c r="J89" s="96"/>
      <c r="K89" s="96"/>
      <c r="L89" s="96"/>
      <c r="M89" s="96"/>
      <c r="N89" s="96"/>
      <c r="O89" s="96"/>
      <c r="P89" s="96"/>
      <c r="Q89" s="117"/>
      <c r="R89" s="67"/>
      <c r="S89" s="64" t="s">
        <v>101</v>
      </c>
      <c r="T89" s="64"/>
      <c r="U89" s="64"/>
      <c r="V89" s="64"/>
      <c r="W89" s="86" t="s">
        <v>65</v>
      </c>
      <c r="X89" s="94"/>
      <c r="Y89" s="94"/>
      <c r="Z89" s="94"/>
      <c r="AA89" s="94"/>
      <c r="AB89" s="94"/>
      <c r="AC89" s="94"/>
      <c r="AD89" s="101"/>
      <c r="AE89" s="137"/>
      <c r="AF89" s="38"/>
      <c r="AG89" s="38"/>
      <c r="AH89" s="39" t="str">
        <f>IF(OR(F89="",W89=""),検索値!$A$3,"")</f>
        <v>※未記入項目があります。</v>
      </c>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c r="IW89" s="38"/>
      <c r="IX89" s="38"/>
      <c r="IY89" s="38"/>
      <c r="IZ89" s="38"/>
      <c r="JA89" s="38"/>
      <c r="JB89" s="38"/>
      <c r="JC89" s="38"/>
      <c r="JD89" s="38"/>
      <c r="JE89" s="38"/>
      <c r="JF89" s="38"/>
      <c r="JG89" s="38"/>
      <c r="JH89" s="38"/>
      <c r="JI89" s="38"/>
      <c r="JJ89" s="38"/>
      <c r="JK89" s="38"/>
      <c r="JL89" s="38"/>
      <c r="JM89" s="38"/>
      <c r="JN89" s="38"/>
      <c r="JO89" s="38"/>
      <c r="JP89" s="38"/>
      <c r="JQ89" s="38"/>
      <c r="JR89" s="38"/>
      <c r="JS89" s="38"/>
      <c r="JT89" s="38"/>
      <c r="JU89" s="38"/>
      <c r="JV89" s="38"/>
      <c r="JW89" s="38"/>
      <c r="JX89" s="38"/>
      <c r="JY89" s="38"/>
      <c r="JZ89" s="38"/>
      <c r="KA89" s="38"/>
      <c r="KB89" s="38"/>
      <c r="KC89" s="38"/>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c r="MI89" s="38"/>
      <c r="MJ89" s="38"/>
      <c r="MK89" s="38"/>
      <c r="ML89" s="38"/>
      <c r="MM89" s="38"/>
      <c r="MN89" s="38"/>
      <c r="MO89" s="38"/>
      <c r="MP89" s="38"/>
      <c r="MQ89" s="38"/>
      <c r="MR89" s="38"/>
      <c r="MS89" s="38"/>
      <c r="MT89" s="38"/>
      <c r="MU89" s="38"/>
      <c r="MV89" s="38"/>
      <c r="MW89" s="38"/>
      <c r="MX89" s="38"/>
      <c r="MY89" s="38"/>
      <c r="MZ89" s="38"/>
      <c r="NA89" s="38"/>
      <c r="NB89" s="38"/>
      <c r="NC89" s="38"/>
      <c r="ND89" s="38"/>
      <c r="NE89" s="38"/>
      <c r="NF89" s="38"/>
      <c r="NG89" s="38"/>
      <c r="NH89" s="38"/>
      <c r="NI89" s="38"/>
      <c r="NJ89" s="38"/>
      <c r="NK89" s="38"/>
      <c r="NL89" s="38"/>
      <c r="NM89" s="38"/>
      <c r="NN89" s="38"/>
      <c r="NO89" s="38"/>
      <c r="NP89" s="38"/>
      <c r="NQ89" s="38"/>
      <c r="NR89" s="38"/>
      <c r="NS89" s="38"/>
      <c r="NT89" s="38"/>
      <c r="NU89" s="38"/>
      <c r="NV89" s="38"/>
      <c r="NW89" s="38"/>
      <c r="NX89" s="38"/>
      <c r="NY89" s="38"/>
      <c r="NZ89" s="38"/>
      <c r="OA89" s="38"/>
      <c r="OB89" s="38"/>
      <c r="OC89" s="38"/>
      <c r="OD89" s="38"/>
      <c r="OE89" s="38"/>
      <c r="OF89" s="38"/>
      <c r="OG89" s="38"/>
      <c r="OH89" s="38"/>
      <c r="OI89" s="38"/>
      <c r="OJ89" s="38"/>
      <c r="OK89" s="38"/>
      <c r="OL89" s="38"/>
      <c r="OM89" s="38"/>
      <c r="ON89" s="38"/>
      <c r="OO89" s="38"/>
      <c r="OP89" s="38"/>
      <c r="OQ89" s="38"/>
      <c r="OR89" s="38"/>
      <c r="OS89" s="38"/>
      <c r="OT89" s="38"/>
      <c r="OU89" s="38"/>
      <c r="OV89" s="38"/>
      <c r="OW89" s="38"/>
      <c r="OX89" s="38"/>
      <c r="OY89" s="38"/>
      <c r="OZ89" s="38"/>
      <c r="PA89" s="38"/>
      <c r="PB89" s="38"/>
      <c r="PC89" s="38"/>
      <c r="PD89" s="38"/>
      <c r="PE89" s="38"/>
      <c r="PF89" s="38"/>
      <c r="PG89" s="38"/>
      <c r="PH89" s="38"/>
      <c r="PI89" s="38"/>
      <c r="PJ89" s="38"/>
      <c r="PK89" s="38"/>
      <c r="PL89" s="38"/>
      <c r="PM89" s="38"/>
      <c r="PN89" s="38"/>
      <c r="PO89" s="38"/>
      <c r="PP89" s="38"/>
      <c r="PQ89" s="38"/>
      <c r="PR89" s="38"/>
      <c r="PS89" s="38"/>
      <c r="PT89" s="38"/>
      <c r="PU89" s="38"/>
      <c r="PV89" s="38"/>
      <c r="PW89" s="38"/>
      <c r="PX89" s="38"/>
      <c r="PY89" s="38"/>
      <c r="PZ89" s="38"/>
      <c r="QA89" s="38"/>
      <c r="QB89" s="38"/>
      <c r="QC89" s="38"/>
      <c r="QD89" s="38"/>
      <c r="QE89" s="38"/>
      <c r="QF89" s="38"/>
      <c r="QG89" s="38"/>
      <c r="QH89" s="38"/>
      <c r="QI89" s="38"/>
      <c r="QJ89" s="38"/>
      <c r="QK89" s="38"/>
      <c r="QL89" s="38"/>
      <c r="QM89" s="38"/>
      <c r="QN89" s="38"/>
      <c r="QO89" s="38"/>
      <c r="QP89" s="38"/>
      <c r="QQ89" s="38"/>
      <c r="QR89" s="38"/>
      <c r="QS89" s="38"/>
      <c r="QT89" s="38"/>
      <c r="QU89" s="38"/>
      <c r="QV89" s="38"/>
      <c r="QW89" s="38"/>
      <c r="QX89" s="38"/>
      <c r="QY89" s="38"/>
      <c r="QZ89" s="38"/>
      <c r="RA89" s="38"/>
      <c r="RB89" s="38"/>
      <c r="RC89" s="38"/>
      <c r="RD89" s="38"/>
      <c r="RE89" s="38"/>
      <c r="RF89" s="38"/>
      <c r="RG89" s="38"/>
      <c r="RH89" s="38"/>
      <c r="RI89" s="38"/>
      <c r="RJ89" s="38"/>
      <c r="RK89" s="38"/>
      <c r="RL89" s="38"/>
      <c r="RM89" s="38"/>
      <c r="RN89" s="38"/>
      <c r="RO89" s="38"/>
      <c r="RP89" s="38"/>
      <c r="RQ89" s="38"/>
      <c r="RR89" s="38"/>
      <c r="RS89" s="38"/>
      <c r="RT89" s="38"/>
      <c r="RU89" s="38"/>
      <c r="RV89" s="38"/>
      <c r="RW89" s="38"/>
      <c r="RX89" s="38"/>
      <c r="RY89" s="38"/>
      <c r="RZ89" s="38"/>
      <c r="SA89" s="38"/>
      <c r="SB89" s="38"/>
      <c r="SC89" s="38"/>
      <c r="SD89" s="38"/>
      <c r="SE89" s="38"/>
      <c r="SF89" s="38"/>
      <c r="SG89" s="38"/>
      <c r="SH89" s="38"/>
      <c r="SI89" s="38"/>
      <c r="SJ89" s="38"/>
      <c r="SK89" s="38"/>
      <c r="SL89" s="38"/>
      <c r="SM89" s="38"/>
      <c r="SN89" s="38"/>
      <c r="SO89" s="38"/>
      <c r="SP89" s="38"/>
      <c r="SQ89" s="38"/>
      <c r="SR89" s="38"/>
      <c r="SS89" s="38"/>
      <c r="ST89" s="38"/>
      <c r="SU89" s="38"/>
      <c r="SV89" s="38"/>
      <c r="SW89" s="38"/>
      <c r="SX89" s="38"/>
      <c r="SY89" s="38"/>
      <c r="SZ89" s="38"/>
      <c r="TA89" s="38"/>
      <c r="TB89" s="38"/>
      <c r="TC89" s="38"/>
      <c r="TD89" s="38"/>
      <c r="TE89" s="38"/>
      <c r="TF89" s="38"/>
      <c r="TG89" s="38"/>
      <c r="TH89" s="38"/>
      <c r="TI89" s="38"/>
      <c r="TJ89" s="38"/>
      <c r="TK89" s="38"/>
      <c r="TL89" s="38"/>
      <c r="TM89" s="38"/>
      <c r="TN89" s="38"/>
      <c r="TO89" s="38"/>
      <c r="TP89" s="38"/>
      <c r="TQ89" s="38"/>
      <c r="TR89" s="38"/>
      <c r="TS89" s="38"/>
      <c r="TT89" s="38"/>
      <c r="TU89" s="38"/>
      <c r="TV89" s="38"/>
      <c r="TW89" s="38"/>
      <c r="TX89" s="38"/>
      <c r="TY89" s="38"/>
      <c r="TZ89" s="38"/>
      <c r="UA89" s="38"/>
      <c r="UB89" s="38"/>
      <c r="UC89" s="38"/>
      <c r="UD89" s="38"/>
      <c r="UE89" s="38"/>
      <c r="UF89" s="38"/>
      <c r="UG89" s="38"/>
      <c r="UH89" s="38"/>
      <c r="UI89" s="38"/>
      <c r="UJ89" s="38"/>
      <c r="UK89" s="38"/>
      <c r="UL89" s="38"/>
      <c r="UM89" s="38"/>
      <c r="UN89" s="38"/>
      <c r="UO89" s="38"/>
      <c r="UP89" s="38"/>
      <c r="UQ89" s="38"/>
      <c r="UR89" s="38"/>
      <c r="US89" s="38"/>
      <c r="UT89" s="38"/>
      <c r="UU89" s="38"/>
      <c r="UV89" s="38"/>
      <c r="UW89" s="38"/>
      <c r="UX89" s="38"/>
      <c r="UY89" s="38"/>
      <c r="UZ89" s="38"/>
      <c r="VA89" s="38"/>
      <c r="VB89" s="38"/>
      <c r="VC89" s="38"/>
      <c r="VD89" s="38"/>
      <c r="VE89" s="38"/>
      <c r="VF89" s="38"/>
      <c r="VG89" s="38"/>
      <c r="VH89" s="38"/>
      <c r="VI89" s="38"/>
      <c r="VJ89" s="38"/>
      <c r="VK89" s="38"/>
      <c r="VL89" s="38"/>
      <c r="VM89" s="38"/>
      <c r="VN89" s="38"/>
      <c r="VO89" s="38"/>
      <c r="VP89" s="38"/>
      <c r="VQ89" s="38"/>
      <c r="VR89" s="38"/>
      <c r="VS89" s="38"/>
      <c r="VT89" s="38"/>
      <c r="VU89" s="38"/>
      <c r="VV89" s="38"/>
      <c r="VW89" s="38"/>
      <c r="VX89" s="38"/>
      <c r="VY89" s="38"/>
      <c r="VZ89" s="38"/>
      <c r="WA89" s="38"/>
      <c r="WB89" s="38"/>
      <c r="WC89" s="38"/>
      <c r="WD89" s="38"/>
      <c r="WE89" s="38"/>
      <c r="WF89" s="38"/>
      <c r="WG89" s="38"/>
      <c r="WH89" s="38"/>
      <c r="WI89" s="38"/>
      <c r="WJ89" s="38"/>
      <c r="WK89" s="38"/>
      <c r="WL89" s="38"/>
      <c r="WM89" s="38"/>
      <c r="WN89" s="38"/>
      <c r="WO89" s="38"/>
      <c r="WP89" s="38"/>
      <c r="WQ89" s="38"/>
      <c r="WR89" s="38"/>
      <c r="WS89" s="38"/>
      <c r="WT89" s="38"/>
      <c r="WU89" s="38"/>
      <c r="WV89" s="38"/>
      <c r="WW89" s="38"/>
      <c r="WX89" s="38"/>
      <c r="WY89" s="38"/>
      <c r="WZ89" s="38"/>
      <c r="XA89" s="38"/>
      <c r="XB89" s="38"/>
      <c r="XC89" s="38"/>
      <c r="XD89" s="38"/>
      <c r="XE89" s="38"/>
      <c r="XF89" s="38"/>
      <c r="XG89" s="38"/>
      <c r="XH89" s="38"/>
      <c r="XI89" s="38"/>
      <c r="XJ89" s="38"/>
      <c r="XK89" s="38"/>
      <c r="XL89" s="38"/>
      <c r="XM89" s="38"/>
      <c r="XN89" s="38"/>
      <c r="XO89" s="38"/>
      <c r="XP89" s="38"/>
      <c r="XQ89" s="38"/>
      <c r="XR89" s="38"/>
      <c r="XS89" s="38"/>
      <c r="XT89" s="38"/>
      <c r="XU89" s="38"/>
      <c r="XV89" s="38"/>
      <c r="XW89" s="38"/>
      <c r="XX89" s="38"/>
      <c r="XY89" s="38"/>
      <c r="XZ89" s="38"/>
      <c r="YA89" s="38"/>
      <c r="YB89" s="38"/>
      <c r="YC89" s="38"/>
      <c r="YD89" s="38"/>
      <c r="YE89" s="38"/>
      <c r="YF89" s="38"/>
      <c r="YG89" s="38"/>
      <c r="YH89" s="38"/>
      <c r="YI89" s="38"/>
      <c r="YJ89" s="38"/>
      <c r="YK89" s="38"/>
      <c r="YL89" s="38"/>
      <c r="YM89" s="38"/>
      <c r="YN89" s="38"/>
      <c r="YO89" s="38"/>
      <c r="YP89" s="38"/>
      <c r="YQ89" s="38"/>
      <c r="YR89" s="38"/>
      <c r="YS89" s="38"/>
      <c r="YT89" s="38"/>
      <c r="YU89" s="38"/>
      <c r="YV89" s="38"/>
      <c r="YW89" s="38"/>
      <c r="YX89" s="38"/>
      <c r="YY89" s="38"/>
      <c r="YZ89" s="38"/>
      <c r="ZA89" s="38"/>
      <c r="ZB89" s="38"/>
      <c r="ZC89" s="38"/>
      <c r="ZD89" s="38"/>
      <c r="ZE89" s="38"/>
      <c r="ZF89" s="38"/>
      <c r="ZG89" s="38"/>
      <c r="ZH89" s="38"/>
      <c r="ZI89" s="38"/>
      <c r="ZJ89" s="38"/>
      <c r="ZK89" s="38"/>
      <c r="ZL89" s="38"/>
      <c r="ZM89" s="38"/>
      <c r="ZN89" s="38"/>
      <c r="ZO89" s="38"/>
      <c r="ZP89" s="38"/>
      <c r="ZQ89" s="38"/>
      <c r="ZR89" s="38"/>
      <c r="ZS89" s="38"/>
      <c r="ZT89" s="38"/>
      <c r="ZU89" s="38"/>
      <c r="ZV89" s="38"/>
      <c r="ZW89" s="38"/>
      <c r="ZX89" s="38"/>
      <c r="ZY89" s="38"/>
      <c r="ZZ89" s="38"/>
      <c r="AAA89" s="38"/>
      <c r="AAB89" s="38"/>
      <c r="AAC89" s="38"/>
      <c r="AAD89" s="38"/>
      <c r="AAE89" s="38"/>
      <c r="AAF89" s="38"/>
      <c r="AAG89" s="38"/>
      <c r="AAH89" s="38"/>
      <c r="AAI89" s="38"/>
      <c r="AAJ89" s="38"/>
      <c r="AAK89" s="38"/>
      <c r="AAL89" s="38"/>
      <c r="AAM89" s="38"/>
      <c r="AAN89" s="38"/>
      <c r="AAO89" s="38"/>
      <c r="AAP89" s="38"/>
      <c r="AAQ89" s="38"/>
      <c r="AAR89" s="38"/>
      <c r="AAS89" s="38"/>
      <c r="AAT89" s="38"/>
      <c r="AAU89" s="38"/>
      <c r="AAV89" s="38"/>
      <c r="AAW89" s="38"/>
      <c r="AAX89" s="38"/>
      <c r="AAY89" s="38"/>
      <c r="AAZ89" s="38"/>
      <c r="ABA89" s="38"/>
      <c r="ABB89" s="38"/>
      <c r="ABC89" s="38"/>
      <c r="ABD89" s="38"/>
      <c r="ABE89" s="38"/>
      <c r="ABF89" s="38"/>
      <c r="ABG89" s="38"/>
      <c r="ABH89" s="38"/>
      <c r="ABI89" s="38"/>
      <c r="ABJ89" s="38"/>
      <c r="ABK89" s="38"/>
      <c r="ABL89" s="38"/>
      <c r="ABM89" s="38"/>
      <c r="ABN89" s="38"/>
      <c r="ABO89" s="38"/>
      <c r="ABP89" s="38"/>
      <c r="ABQ89" s="38"/>
      <c r="ABR89" s="38"/>
      <c r="ABS89" s="38"/>
      <c r="ABT89" s="38"/>
      <c r="ABU89" s="38"/>
      <c r="ABV89" s="38"/>
      <c r="ABW89" s="38"/>
      <c r="ABX89" s="38"/>
      <c r="ABY89" s="38"/>
      <c r="ABZ89" s="38"/>
      <c r="ACA89" s="38"/>
      <c r="ACB89" s="38"/>
      <c r="ACC89" s="38"/>
      <c r="ACD89" s="38"/>
      <c r="ACE89" s="38"/>
      <c r="ACF89" s="38"/>
      <c r="ACG89" s="38"/>
      <c r="ACH89" s="38"/>
      <c r="ACI89" s="38"/>
      <c r="ACJ89" s="38"/>
      <c r="ACK89" s="38"/>
      <c r="ACL89" s="38"/>
      <c r="ACM89" s="38"/>
      <c r="ACN89" s="38"/>
      <c r="ACO89" s="38"/>
      <c r="ACP89" s="38"/>
      <c r="ACQ89" s="38"/>
      <c r="ACR89" s="38"/>
      <c r="ACS89" s="38"/>
      <c r="ACT89" s="38"/>
      <c r="ACU89" s="38"/>
      <c r="ACV89" s="38"/>
      <c r="ACW89" s="38"/>
      <c r="ACX89" s="38"/>
      <c r="ACY89" s="38"/>
      <c r="ACZ89" s="38"/>
      <c r="ADA89" s="38"/>
      <c r="ADB89" s="38"/>
      <c r="ADC89" s="38"/>
      <c r="ADD89" s="38"/>
      <c r="ADE89" s="38"/>
      <c r="ADF89" s="38"/>
      <c r="ADG89" s="38"/>
      <c r="ADH89" s="38"/>
      <c r="ADI89" s="38"/>
      <c r="ADJ89" s="38"/>
      <c r="ADK89" s="38"/>
      <c r="ADL89" s="38"/>
      <c r="ADM89" s="38"/>
      <c r="ADN89" s="38"/>
      <c r="ADO89" s="38"/>
      <c r="ADP89" s="38"/>
      <c r="ADQ89" s="38"/>
      <c r="ADR89" s="38"/>
      <c r="ADS89" s="38"/>
      <c r="ADT89" s="38"/>
      <c r="ADU89" s="38"/>
      <c r="ADV89" s="38"/>
      <c r="ADW89" s="38"/>
      <c r="ADX89" s="38"/>
      <c r="ADY89" s="38"/>
      <c r="ADZ89" s="38"/>
      <c r="AEA89" s="38"/>
      <c r="AEB89" s="38"/>
      <c r="AEC89" s="38"/>
      <c r="AED89" s="38"/>
      <c r="AEE89" s="38"/>
      <c r="AEF89" s="38"/>
      <c r="AEG89" s="38"/>
      <c r="AEH89" s="38"/>
      <c r="AEI89" s="38"/>
      <c r="AEJ89" s="38"/>
      <c r="AEK89" s="38"/>
      <c r="AEL89" s="38"/>
      <c r="AEM89" s="38"/>
      <c r="AEN89" s="38"/>
      <c r="AEO89" s="38"/>
      <c r="AEP89" s="38"/>
      <c r="AEQ89" s="38"/>
      <c r="AER89" s="38"/>
      <c r="AES89" s="38"/>
      <c r="AET89" s="38"/>
      <c r="AEU89" s="38"/>
      <c r="AEV89" s="38"/>
      <c r="AEW89" s="38"/>
      <c r="AEX89" s="38"/>
      <c r="AEY89" s="38"/>
      <c r="AEZ89" s="38"/>
      <c r="AFA89" s="38"/>
      <c r="AFB89" s="38"/>
      <c r="AFC89" s="38"/>
      <c r="AFD89" s="38"/>
      <c r="AFE89" s="38"/>
      <c r="AFF89" s="38"/>
      <c r="AFG89" s="38"/>
      <c r="AFH89" s="38"/>
      <c r="AFI89" s="38"/>
      <c r="AFJ89" s="38"/>
      <c r="AFK89" s="38"/>
      <c r="AFL89" s="38"/>
      <c r="AFM89" s="38"/>
      <c r="AFN89" s="38"/>
      <c r="AFO89" s="38"/>
      <c r="AFP89" s="38"/>
      <c r="AFQ89" s="38"/>
      <c r="AFR89" s="38"/>
      <c r="AFS89" s="38"/>
      <c r="AFT89" s="38"/>
      <c r="AFU89" s="38"/>
      <c r="AFV89" s="38"/>
      <c r="AFW89" s="38"/>
      <c r="AFX89" s="38"/>
      <c r="AFY89" s="38"/>
      <c r="AFZ89" s="38"/>
      <c r="AGA89" s="38"/>
      <c r="AGB89" s="38"/>
      <c r="AGC89" s="38"/>
      <c r="AGD89" s="38"/>
      <c r="AGE89" s="38"/>
      <c r="AGF89" s="38"/>
      <c r="AGG89" s="38"/>
      <c r="AGH89" s="38"/>
      <c r="AGI89" s="38"/>
      <c r="AGJ89" s="38"/>
      <c r="AGK89" s="38"/>
      <c r="AGL89" s="38"/>
      <c r="AGM89" s="38"/>
      <c r="AGN89" s="38"/>
      <c r="AGO89" s="38"/>
      <c r="AGP89" s="38"/>
      <c r="AGQ89" s="38"/>
      <c r="AGR89" s="38"/>
      <c r="AGS89" s="38"/>
      <c r="AGT89" s="38"/>
      <c r="AGU89" s="38"/>
      <c r="AGV89" s="38"/>
      <c r="AGW89" s="38"/>
      <c r="AGX89" s="38"/>
      <c r="AGY89" s="38"/>
      <c r="AGZ89" s="38"/>
      <c r="AHA89" s="38"/>
      <c r="AHB89" s="38"/>
      <c r="AHC89" s="38"/>
      <c r="AHD89" s="38"/>
      <c r="AHE89" s="38"/>
      <c r="AHF89" s="38"/>
      <c r="AHG89" s="38"/>
      <c r="AHH89" s="38"/>
      <c r="AHI89" s="38"/>
      <c r="AHJ89" s="38"/>
      <c r="AHK89" s="38"/>
      <c r="AHL89" s="38"/>
      <c r="AHM89" s="38"/>
      <c r="AHN89" s="38"/>
      <c r="AHO89" s="38"/>
      <c r="AHP89" s="38"/>
      <c r="AHQ89" s="38"/>
      <c r="AHR89" s="38"/>
      <c r="AHS89" s="38"/>
      <c r="AHT89" s="38"/>
      <c r="AHU89" s="38"/>
      <c r="AHV89" s="38"/>
      <c r="AHW89" s="38"/>
      <c r="AHX89" s="38"/>
      <c r="AHY89" s="38"/>
      <c r="AHZ89" s="38"/>
      <c r="AIA89" s="38"/>
      <c r="AIB89" s="38"/>
      <c r="AIC89" s="38"/>
      <c r="AID89" s="38"/>
      <c r="AIE89" s="38"/>
      <c r="AIF89" s="38"/>
      <c r="AIG89" s="38"/>
      <c r="AIH89" s="38"/>
      <c r="AII89" s="38"/>
      <c r="AIJ89" s="38"/>
      <c r="AIK89" s="38"/>
      <c r="AIL89" s="38"/>
      <c r="AIM89" s="38"/>
      <c r="AIN89" s="38"/>
      <c r="AIO89" s="38"/>
      <c r="AIP89" s="38"/>
      <c r="AIQ89" s="38"/>
      <c r="AIR89" s="38"/>
      <c r="AIS89" s="38"/>
      <c r="AIT89" s="38"/>
      <c r="AIU89" s="38"/>
      <c r="AIV89" s="38"/>
      <c r="AIW89" s="38"/>
      <c r="AIX89" s="38"/>
      <c r="AIY89" s="38"/>
      <c r="AIZ89" s="38"/>
      <c r="AJA89" s="38"/>
      <c r="AJB89" s="38"/>
      <c r="AJC89" s="38"/>
      <c r="AJD89" s="38"/>
      <c r="AJE89" s="38"/>
      <c r="AJF89" s="38"/>
      <c r="AJG89" s="38"/>
      <c r="AJH89" s="38"/>
      <c r="AJI89" s="38"/>
      <c r="AJJ89" s="38"/>
      <c r="AJK89" s="38"/>
      <c r="AJL89" s="38"/>
      <c r="AJM89" s="38"/>
      <c r="AJN89" s="38"/>
      <c r="AJO89" s="38"/>
      <c r="AJP89" s="38"/>
      <c r="AJQ89" s="38"/>
      <c r="AJR89" s="38"/>
      <c r="AJS89" s="38"/>
      <c r="AJT89" s="38"/>
      <c r="AJU89" s="38"/>
      <c r="AJV89" s="38"/>
      <c r="AJW89" s="38"/>
      <c r="AJX89" s="38"/>
      <c r="AJY89" s="38"/>
      <c r="AJZ89" s="38"/>
      <c r="AKA89" s="38"/>
      <c r="AKB89" s="38"/>
      <c r="AKC89" s="38"/>
      <c r="AKD89" s="38"/>
      <c r="AKE89" s="38"/>
      <c r="AKF89" s="38"/>
      <c r="AKG89" s="38"/>
      <c r="AKH89" s="38"/>
      <c r="AKI89" s="38"/>
      <c r="AKJ89" s="38"/>
      <c r="AKK89" s="38"/>
      <c r="AKL89" s="38"/>
      <c r="AKM89" s="38"/>
      <c r="AKN89" s="38"/>
      <c r="AKO89" s="38"/>
      <c r="AKP89" s="38"/>
      <c r="AKQ89" s="38"/>
      <c r="AKR89" s="38"/>
      <c r="AKS89" s="38"/>
      <c r="AKT89" s="38"/>
      <c r="AKU89" s="38"/>
      <c r="AKV89" s="38"/>
      <c r="AKW89" s="38"/>
      <c r="AKX89" s="38"/>
      <c r="AKY89" s="38"/>
      <c r="AKZ89" s="38"/>
      <c r="ALA89" s="38"/>
      <c r="ALB89" s="38"/>
      <c r="ALC89" s="38"/>
      <c r="ALD89" s="38"/>
      <c r="ALE89" s="38"/>
      <c r="ALF89" s="38"/>
      <c r="ALG89" s="38"/>
      <c r="ALH89" s="38"/>
      <c r="ALI89" s="38"/>
      <c r="ALJ89" s="38"/>
      <c r="ALK89" s="38"/>
      <c r="ALL89" s="38"/>
      <c r="ALM89" s="38"/>
      <c r="ALN89" s="38"/>
      <c r="ALO89" s="38"/>
      <c r="ALP89" s="38"/>
      <c r="ALQ89" s="38"/>
      <c r="ALR89" s="38"/>
      <c r="ALS89" s="38"/>
      <c r="ALT89" s="38"/>
      <c r="ALU89" s="38"/>
      <c r="ALV89" s="38"/>
      <c r="ALW89" s="38"/>
      <c r="ALX89" s="38"/>
      <c r="ALY89" s="38"/>
      <c r="ALZ89" s="38"/>
      <c r="AMA89" s="38"/>
      <c r="AMB89" s="38"/>
      <c r="AMC89" s="38"/>
      <c r="AMD89" s="38"/>
      <c r="AME89" s="38"/>
      <c r="AMF89" s="38"/>
      <c r="AMG89" s="38"/>
      <c r="AMH89" s="38"/>
      <c r="AMI89" s="38"/>
      <c r="AMJ89" s="38"/>
      <c r="AMK89" s="38"/>
      <c r="AML89" s="38"/>
      <c r="AMM89" s="38"/>
      <c r="AMN89" s="38"/>
      <c r="AMO89" s="38"/>
      <c r="AMP89" s="38"/>
      <c r="AMQ89" s="38"/>
      <c r="AMR89" s="38"/>
      <c r="AMS89" s="38"/>
      <c r="AMT89" s="38"/>
      <c r="AMU89" s="38"/>
      <c r="AMV89" s="38"/>
      <c r="AMW89" s="38"/>
      <c r="AMX89" s="38"/>
      <c r="AMY89" s="38"/>
      <c r="AMZ89" s="38"/>
      <c r="ANA89" s="38"/>
      <c r="ANB89" s="38"/>
      <c r="ANC89" s="38"/>
      <c r="AND89" s="38"/>
      <c r="ANE89" s="38"/>
      <c r="ANF89" s="38"/>
      <c r="ANG89" s="38"/>
      <c r="ANH89" s="38"/>
      <c r="ANI89" s="38"/>
      <c r="ANJ89" s="38"/>
      <c r="ANK89" s="38"/>
      <c r="ANL89" s="38"/>
      <c r="ANM89" s="38"/>
      <c r="ANN89" s="38"/>
      <c r="ANO89" s="38"/>
      <c r="ANP89" s="38"/>
      <c r="ANQ89" s="38"/>
      <c r="ANR89" s="38"/>
      <c r="ANS89" s="38"/>
      <c r="ANT89" s="38"/>
      <c r="ANU89" s="38"/>
      <c r="ANV89" s="38"/>
      <c r="ANW89" s="38"/>
      <c r="ANX89" s="38"/>
      <c r="ANY89" s="38"/>
      <c r="ANZ89" s="38"/>
      <c r="AOA89" s="38"/>
      <c r="AOB89" s="38"/>
      <c r="AOC89" s="38"/>
      <c r="AOD89" s="38"/>
      <c r="AOE89" s="38"/>
      <c r="AOF89" s="38"/>
      <c r="AOG89" s="38"/>
      <c r="AOH89" s="38"/>
      <c r="AOI89" s="38"/>
      <c r="AOJ89" s="38"/>
      <c r="AOK89" s="38"/>
      <c r="AOL89" s="38"/>
      <c r="AOM89" s="38"/>
      <c r="AON89" s="38"/>
      <c r="AOO89" s="38"/>
      <c r="AOP89" s="38"/>
      <c r="AOQ89" s="38"/>
      <c r="AOR89" s="38"/>
      <c r="AOS89" s="38"/>
      <c r="AOT89" s="38"/>
      <c r="AOU89" s="38"/>
      <c r="AOV89" s="38"/>
      <c r="AOW89" s="38"/>
      <c r="AOX89" s="38"/>
      <c r="AOY89" s="38"/>
      <c r="AOZ89" s="38"/>
      <c r="APA89" s="38"/>
      <c r="APB89" s="38"/>
      <c r="APC89" s="38"/>
      <c r="APD89" s="38"/>
      <c r="APE89" s="38"/>
      <c r="APF89" s="38"/>
      <c r="APG89" s="38"/>
      <c r="APH89" s="38"/>
      <c r="API89" s="38"/>
      <c r="APJ89" s="38"/>
      <c r="APK89" s="38"/>
      <c r="APL89" s="38"/>
      <c r="APM89" s="38"/>
      <c r="APN89" s="38"/>
      <c r="APO89" s="38"/>
      <c r="APP89" s="38"/>
      <c r="APQ89" s="38"/>
      <c r="APR89" s="38"/>
      <c r="APS89" s="38"/>
      <c r="APT89" s="38"/>
      <c r="APU89" s="38"/>
      <c r="APV89" s="38"/>
      <c r="APW89" s="38"/>
      <c r="APX89" s="38"/>
      <c r="APY89" s="38"/>
      <c r="APZ89" s="38"/>
      <c r="AQA89" s="38"/>
      <c r="AQB89" s="38"/>
      <c r="AQC89" s="38"/>
      <c r="AQD89" s="38"/>
      <c r="AQE89" s="38"/>
      <c r="AQF89" s="38"/>
      <c r="AQG89" s="38"/>
      <c r="AQH89" s="38"/>
      <c r="AQI89" s="38"/>
      <c r="AQJ89" s="38"/>
      <c r="AQK89" s="38"/>
      <c r="AQL89" s="38"/>
      <c r="AQM89" s="38"/>
      <c r="AQN89" s="38"/>
      <c r="AQO89" s="38"/>
      <c r="AQP89" s="38"/>
      <c r="AQQ89" s="38"/>
      <c r="AQR89" s="38"/>
      <c r="AQS89" s="38"/>
      <c r="AQT89" s="38"/>
      <c r="AQU89" s="38"/>
      <c r="AQV89" s="38"/>
      <c r="AQW89" s="38"/>
      <c r="AQX89" s="38"/>
      <c r="AQY89" s="38"/>
      <c r="AQZ89" s="38"/>
      <c r="ARA89" s="38"/>
      <c r="ARB89" s="38"/>
      <c r="ARC89" s="38"/>
      <c r="ARD89" s="38"/>
      <c r="ARE89" s="38"/>
      <c r="ARF89" s="38"/>
      <c r="ARG89" s="38"/>
      <c r="ARH89" s="38"/>
      <c r="ARI89" s="38"/>
      <c r="ARJ89" s="38"/>
      <c r="ARK89" s="38"/>
      <c r="ARL89" s="38"/>
      <c r="ARM89" s="38"/>
      <c r="ARN89" s="38"/>
      <c r="ARO89" s="38"/>
      <c r="ARP89" s="38"/>
      <c r="ARQ89" s="38"/>
      <c r="ARR89" s="38"/>
      <c r="ARS89" s="38"/>
      <c r="ART89" s="38"/>
      <c r="ARU89" s="38"/>
      <c r="ARV89" s="38"/>
      <c r="ARW89" s="38"/>
      <c r="ARX89" s="38"/>
      <c r="ARY89" s="38"/>
      <c r="ARZ89" s="38"/>
      <c r="ASA89" s="38"/>
      <c r="ASB89" s="38"/>
      <c r="ASC89" s="38"/>
      <c r="ASD89" s="38"/>
      <c r="ASE89" s="38"/>
      <c r="ASF89" s="38"/>
      <c r="ASG89" s="38"/>
      <c r="ASH89" s="38"/>
      <c r="ASI89" s="38"/>
      <c r="ASJ89" s="38"/>
      <c r="ASK89" s="38"/>
      <c r="ASL89" s="38"/>
      <c r="ASM89" s="38"/>
      <c r="ASN89" s="38"/>
      <c r="ASO89" s="38"/>
      <c r="ASP89" s="38"/>
      <c r="ASQ89" s="38"/>
      <c r="ASR89" s="38"/>
      <c r="ASS89" s="38"/>
      <c r="AST89" s="38"/>
      <c r="ASU89" s="38"/>
      <c r="ASV89" s="38"/>
      <c r="ASW89" s="38"/>
      <c r="ASX89" s="38"/>
      <c r="ASY89" s="38"/>
      <c r="ASZ89" s="38"/>
      <c r="ATA89" s="38"/>
      <c r="ATB89" s="38"/>
      <c r="ATC89" s="38"/>
      <c r="ATD89" s="38"/>
      <c r="ATE89" s="38"/>
      <c r="ATF89" s="38"/>
      <c r="ATG89" s="38"/>
      <c r="ATH89" s="38"/>
      <c r="ATI89" s="38"/>
      <c r="ATJ89" s="38"/>
      <c r="ATK89" s="38"/>
      <c r="ATL89" s="38"/>
      <c r="ATM89" s="38"/>
      <c r="ATN89" s="38"/>
      <c r="ATO89" s="38"/>
      <c r="ATP89" s="38"/>
      <c r="ATQ89" s="38"/>
      <c r="ATR89" s="38"/>
      <c r="ATS89" s="38"/>
      <c r="ATT89" s="38"/>
      <c r="ATU89" s="38"/>
      <c r="ATV89" s="38"/>
      <c r="ATW89" s="38"/>
      <c r="ATX89" s="38"/>
      <c r="ATY89" s="38"/>
      <c r="ATZ89" s="38"/>
      <c r="AUA89" s="38"/>
      <c r="AUB89" s="38"/>
      <c r="AUC89" s="38"/>
      <c r="AUD89" s="38"/>
      <c r="AUE89" s="38"/>
      <c r="AUF89" s="38"/>
      <c r="AUG89" s="38"/>
      <c r="AUH89" s="38"/>
      <c r="AUI89" s="38"/>
      <c r="AUJ89" s="38"/>
      <c r="AUK89" s="38"/>
      <c r="AUL89" s="38"/>
      <c r="AUM89" s="38"/>
      <c r="AUN89" s="38"/>
      <c r="AUO89" s="38"/>
      <c r="AUP89" s="38"/>
      <c r="AUQ89" s="38"/>
      <c r="AUR89" s="38"/>
      <c r="AUS89" s="38"/>
      <c r="AUT89" s="38"/>
      <c r="AUU89" s="38"/>
      <c r="AUV89" s="38"/>
      <c r="AUW89" s="38"/>
      <c r="AUX89" s="38"/>
      <c r="AUY89" s="38"/>
      <c r="AUZ89" s="38"/>
      <c r="AVA89" s="38"/>
      <c r="AVB89" s="38"/>
      <c r="AVC89" s="38"/>
      <c r="AVD89" s="38"/>
      <c r="AVE89" s="38"/>
      <c r="AVF89" s="38"/>
      <c r="AVG89" s="38"/>
      <c r="AVH89" s="38"/>
      <c r="AVI89" s="38"/>
      <c r="AVJ89" s="38"/>
      <c r="AVK89" s="38"/>
      <c r="AVL89" s="38"/>
      <c r="AVM89" s="38"/>
      <c r="AVN89" s="38"/>
      <c r="AVO89" s="38"/>
      <c r="AVP89" s="38"/>
      <c r="AVQ89" s="38"/>
      <c r="AVR89" s="38"/>
      <c r="AVS89" s="38"/>
      <c r="AVT89" s="38"/>
      <c r="AVU89" s="38"/>
      <c r="AVV89" s="38"/>
      <c r="AVW89" s="38"/>
      <c r="AVX89" s="38"/>
      <c r="AVY89" s="38"/>
      <c r="AVZ89" s="38"/>
      <c r="AWA89" s="38"/>
      <c r="AWB89" s="38"/>
      <c r="AWC89" s="38"/>
      <c r="AWD89" s="38"/>
      <c r="AWE89" s="38"/>
      <c r="AWF89" s="38"/>
      <c r="AWG89" s="38"/>
      <c r="AWH89" s="38"/>
      <c r="AWI89" s="38"/>
      <c r="AWJ89" s="38"/>
      <c r="AWK89" s="38"/>
      <c r="AWL89" s="38"/>
      <c r="AWM89" s="38"/>
      <c r="AWN89" s="38"/>
      <c r="AWO89" s="38"/>
      <c r="AWP89" s="38"/>
      <c r="AWQ89" s="38"/>
      <c r="AWR89" s="38"/>
      <c r="AWS89" s="38"/>
      <c r="AWT89" s="38"/>
      <c r="AWU89" s="38"/>
      <c r="AWV89" s="38"/>
      <c r="AWW89" s="38"/>
      <c r="AWX89" s="38"/>
      <c r="AWY89" s="38"/>
      <c r="AWZ89" s="38"/>
      <c r="AXA89" s="38"/>
      <c r="AXB89" s="38"/>
      <c r="AXC89" s="38"/>
      <c r="AXD89" s="38"/>
      <c r="AXE89" s="38"/>
      <c r="AXF89" s="38"/>
      <c r="AXG89" s="38"/>
      <c r="AXH89" s="38"/>
      <c r="AXI89" s="38"/>
      <c r="AXJ89" s="38"/>
      <c r="AXK89" s="38"/>
      <c r="AXL89" s="38"/>
      <c r="AXM89" s="38"/>
      <c r="AXN89" s="38"/>
      <c r="AXO89" s="38"/>
      <c r="AXP89" s="38"/>
      <c r="AXQ89" s="38"/>
      <c r="AXR89" s="38"/>
      <c r="AXS89" s="38"/>
      <c r="AXT89" s="38"/>
      <c r="AXU89" s="38"/>
      <c r="AXV89" s="38"/>
      <c r="AXW89" s="38"/>
      <c r="AXX89" s="38"/>
      <c r="AXY89" s="38"/>
      <c r="AXZ89" s="38"/>
      <c r="AYA89" s="38"/>
      <c r="AYB89" s="38"/>
      <c r="AYC89" s="38"/>
      <c r="AYD89" s="38"/>
      <c r="AYE89" s="38"/>
      <c r="AYF89" s="38"/>
      <c r="AYG89" s="38"/>
      <c r="AYH89" s="38"/>
      <c r="AYI89" s="38"/>
      <c r="AYJ89" s="38"/>
      <c r="AYK89" s="38"/>
      <c r="AYL89" s="38"/>
      <c r="AYM89" s="38"/>
      <c r="AYN89" s="38"/>
      <c r="AYO89" s="38"/>
      <c r="AYP89" s="38"/>
      <c r="AYQ89" s="38"/>
      <c r="AYR89" s="38"/>
      <c r="AYS89" s="38"/>
      <c r="AYT89" s="38"/>
      <c r="AYU89" s="38"/>
      <c r="AYV89" s="38"/>
      <c r="AYW89" s="38"/>
      <c r="AYX89" s="38"/>
      <c r="AYY89" s="38"/>
      <c r="AYZ89" s="38"/>
      <c r="AZA89" s="38"/>
      <c r="AZB89" s="38"/>
      <c r="AZC89" s="38"/>
      <c r="AZD89" s="38"/>
      <c r="AZE89" s="38"/>
      <c r="AZF89" s="38"/>
      <c r="AZG89" s="38"/>
      <c r="AZH89" s="38"/>
      <c r="AZI89" s="38"/>
      <c r="AZJ89" s="38"/>
      <c r="AZK89" s="38"/>
      <c r="AZL89" s="38"/>
      <c r="AZM89" s="38"/>
      <c r="AZN89" s="38"/>
      <c r="AZO89" s="38"/>
      <c r="AZP89" s="38"/>
      <c r="AZQ89" s="38"/>
      <c r="AZR89" s="38"/>
      <c r="AZS89" s="38"/>
      <c r="AZT89" s="38"/>
      <c r="AZU89" s="38"/>
      <c r="AZV89" s="38"/>
      <c r="AZW89" s="38"/>
      <c r="AZX89" s="38"/>
      <c r="AZY89" s="38"/>
      <c r="AZZ89" s="38"/>
      <c r="BAA89" s="38"/>
      <c r="BAB89" s="38"/>
      <c r="BAC89" s="38"/>
      <c r="BAD89" s="38"/>
      <c r="BAE89" s="38"/>
      <c r="BAF89" s="38"/>
      <c r="BAG89" s="38"/>
      <c r="BAH89" s="38"/>
      <c r="BAI89" s="38"/>
      <c r="BAJ89" s="38"/>
      <c r="BAK89" s="38"/>
      <c r="BAL89" s="38"/>
      <c r="BAM89" s="38"/>
      <c r="BAN89" s="38"/>
      <c r="BAO89" s="38"/>
      <c r="BAP89" s="38"/>
      <c r="BAQ89" s="38"/>
      <c r="BAR89" s="38"/>
      <c r="BAS89" s="38"/>
      <c r="BAT89" s="38"/>
      <c r="BAU89" s="38"/>
      <c r="BAV89" s="38"/>
      <c r="BAW89" s="38"/>
      <c r="BAX89" s="38"/>
      <c r="BAY89" s="38"/>
      <c r="BAZ89" s="38"/>
      <c r="BBA89" s="38"/>
      <c r="BBB89" s="38"/>
      <c r="BBC89" s="38"/>
      <c r="BBD89" s="38"/>
      <c r="BBE89" s="38"/>
      <c r="BBF89" s="38"/>
      <c r="BBG89" s="38"/>
      <c r="BBH89" s="38"/>
      <c r="BBI89" s="38"/>
      <c r="BBJ89" s="38"/>
      <c r="BBK89" s="38"/>
      <c r="BBL89" s="38"/>
      <c r="BBM89" s="38"/>
      <c r="BBN89" s="38"/>
      <c r="BBO89" s="38"/>
      <c r="BBP89" s="38"/>
      <c r="BBQ89" s="38"/>
      <c r="BBR89" s="38"/>
      <c r="BBS89" s="38"/>
      <c r="BBT89" s="38"/>
      <c r="BBU89" s="38"/>
      <c r="BBV89" s="38"/>
      <c r="BBW89" s="38"/>
      <c r="BBX89" s="38"/>
      <c r="BBY89" s="38"/>
      <c r="BBZ89" s="38"/>
      <c r="BCA89" s="38"/>
      <c r="BCB89" s="38"/>
      <c r="BCC89" s="38"/>
      <c r="BCD89" s="38"/>
      <c r="BCE89" s="38"/>
      <c r="BCF89" s="38"/>
      <c r="BCG89" s="38"/>
      <c r="BCH89" s="38"/>
      <c r="BCI89" s="38"/>
      <c r="BCJ89" s="38"/>
      <c r="BCK89" s="38"/>
      <c r="BCL89" s="38"/>
      <c r="BCM89" s="38"/>
      <c r="BCN89" s="38"/>
      <c r="BCO89" s="38"/>
      <c r="BCP89" s="38"/>
      <c r="BCQ89" s="38"/>
      <c r="BCR89" s="38"/>
      <c r="BCS89" s="38"/>
      <c r="BCT89" s="38"/>
      <c r="BCU89" s="38"/>
      <c r="BCV89" s="38"/>
      <c r="BCW89" s="38"/>
      <c r="BCX89" s="38"/>
      <c r="BCY89" s="38"/>
      <c r="BCZ89" s="38"/>
      <c r="BDA89" s="38"/>
      <c r="BDB89" s="38"/>
      <c r="BDC89" s="38"/>
      <c r="BDD89" s="38"/>
      <c r="BDE89" s="38"/>
      <c r="BDF89" s="38"/>
      <c r="BDG89" s="38"/>
      <c r="BDH89" s="38"/>
      <c r="BDI89" s="38"/>
      <c r="BDJ89" s="38"/>
      <c r="BDK89" s="38"/>
      <c r="BDL89" s="38"/>
      <c r="BDM89" s="38"/>
      <c r="BDN89" s="38"/>
      <c r="BDO89" s="38"/>
      <c r="BDP89" s="38"/>
      <c r="BDQ89" s="38"/>
      <c r="BDR89" s="38"/>
      <c r="BDS89" s="38"/>
      <c r="BDT89" s="38"/>
      <c r="BDU89" s="38"/>
      <c r="BDV89" s="38"/>
      <c r="BDW89" s="38"/>
      <c r="BDX89" s="38"/>
      <c r="BDY89" s="38"/>
      <c r="BDZ89" s="38"/>
      <c r="BEA89" s="38"/>
      <c r="BEB89" s="38"/>
      <c r="BEC89" s="38"/>
      <c r="BED89" s="38"/>
      <c r="BEE89" s="38"/>
      <c r="BEF89" s="38"/>
      <c r="BEG89" s="38"/>
      <c r="BEH89" s="38"/>
      <c r="BEI89" s="38"/>
      <c r="BEJ89" s="38"/>
      <c r="BEK89" s="38"/>
      <c r="BEL89" s="38"/>
      <c r="BEM89" s="38"/>
      <c r="BEN89" s="38"/>
      <c r="BEO89" s="38"/>
      <c r="BEP89" s="38"/>
      <c r="BEQ89" s="38"/>
      <c r="BER89" s="38"/>
      <c r="BES89" s="38"/>
      <c r="BET89" s="38"/>
      <c r="BEU89" s="38"/>
      <c r="BEV89" s="38"/>
      <c r="BEW89" s="38"/>
      <c r="BEX89" s="38"/>
      <c r="BEY89" s="38"/>
      <c r="BEZ89" s="38"/>
      <c r="BFA89" s="38"/>
      <c r="BFB89" s="38"/>
      <c r="BFC89" s="38"/>
      <c r="BFD89" s="38"/>
      <c r="BFE89" s="38"/>
      <c r="BFF89" s="38"/>
      <c r="BFG89" s="38"/>
      <c r="BFH89" s="38"/>
      <c r="BFI89" s="38"/>
      <c r="BFJ89" s="38"/>
      <c r="BFK89" s="38"/>
      <c r="BFL89" s="38"/>
      <c r="BFM89" s="38"/>
      <c r="BFN89" s="38"/>
      <c r="BFO89" s="38"/>
      <c r="BFP89" s="38"/>
      <c r="BFQ89" s="38"/>
      <c r="BFR89" s="38"/>
      <c r="BFS89" s="38"/>
      <c r="BFT89" s="38"/>
      <c r="BFU89" s="38"/>
      <c r="BFV89" s="38"/>
      <c r="BFW89" s="38"/>
      <c r="BFX89" s="38"/>
      <c r="BFY89" s="38"/>
      <c r="BFZ89" s="38"/>
      <c r="BGA89" s="38"/>
      <c r="BGB89" s="38"/>
      <c r="BGC89" s="38"/>
      <c r="BGD89" s="38"/>
      <c r="BGE89" s="38"/>
      <c r="BGF89" s="38"/>
      <c r="BGG89" s="38"/>
      <c r="BGH89" s="38"/>
      <c r="BGI89" s="38"/>
      <c r="BGJ89" s="38"/>
      <c r="BGK89" s="38"/>
      <c r="BGL89" s="38"/>
      <c r="BGM89" s="38"/>
      <c r="BGN89" s="38"/>
      <c r="BGO89" s="38"/>
      <c r="BGP89" s="38"/>
      <c r="BGQ89" s="38"/>
      <c r="BGR89" s="38"/>
      <c r="BGS89" s="38"/>
      <c r="BGT89" s="38"/>
      <c r="BGU89" s="38"/>
      <c r="BGV89" s="38"/>
      <c r="BGW89" s="38"/>
      <c r="BGX89" s="38"/>
      <c r="BGY89" s="38"/>
      <c r="BGZ89" s="38"/>
      <c r="BHA89" s="38"/>
      <c r="BHB89" s="38"/>
      <c r="BHC89" s="38"/>
      <c r="BHD89" s="38"/>
      <c r="BHE89" s="38"/>
      <c r="BHF89" s="38"/>
      <c r="BHG89" s="38"/>
      <c r="BHH89" s="38"/>
      <c r="BHI89" s="38"/>
      <c r="BHJ89" s="38"/>
      <c r="BHK89" s="38"/>
      <c r="BHL89" s="38"/>
      <c r="BHM89" s="38"/>
      <c r="BHN89" s="38"/>
      <c r="BHO89" s="38"/>
      <c r="BHP89" s="38"/>
      <c r="BHQ89" s="38"/>
      <c r="BHR89" s="38"/>
      <c r="BHS89" s="38"/>
      <c r="BHT89" s="38"/>
      <c r="BHU89" s="38"/>
      <c r="BHV89" s="38"/>
      <c r="BHW89" s="38"/>
      <c r="BHX89" s="38"/>
      <c r="BHY89" s="38"/>
      <c r="BHZ89" s="38"/>
      <c r="BIA89" s="38"/>
      <c r="BIB89" s="38"/>
      <c r="BIC89" s="38"/>
      <c r="BID89" s="38"/>
      <c r="BIE89" s="38"/>
      <c r="BIF89" s="38"/>
      <c r="BIG89" s="38"/>
      <c r="BIH89" s="38"/>
      <c r="BII89" s="38"/>
      <c r="BIJ89" s="38"/>
      <c r="BIK89" s="38"/>
      <c r="BIL89" s="38"/>
      <c r="BIM89" s="38"/>
      <c r="BIN89" s="38"/>
      <c r="BIO89" s="38"/>
      <c r="BIP89" s="38"/>
      <c r="BIQ89" s="38"/>
      <c r="BIR89" s="38"/>
      <c r="BIS89" s="38"/>
      <c r="BIT89" s="38"/>
      <c r="BIU89" s="38"/>
      <c r="BIV89" s="38"/>
      <c r="BIW89" s="38"/>
      <c r="BIX89" s="38"/>
      <c r="BIY89" s="38"/>
      <c r="BIZ89" s="38"/>
      <c r="BJA89" s="38"/>
      <c r="BJB89" s="38"/>
      <c r="BJC89" s="38"/>
      <c r="BJD89" s="38"/>
      <c r="BJE89" s="38"/>
      <c r="BJF89" s="38"/>
      <c r="BJG89" s="38"/>
      <c r="BJH89" s="38"/>
      <c r="BJI89" s="38"/>
      <c r="BJJ89" s="38"/>
      <c r="BJK89" s="38"/>
      <c r="BJL89" s="38"/>
      <c r="BJM89" s="38"/>
      <c r="BJN89" s="38"/>
      <c r="BJO89" s="38"/>
      <c r="BJP89" s="38"/>
      <c r="BJQ89" s="38"/>
      <c r="BJR89" s="38"/>
      <c r="BJS89" s="38"/>
      <c r="BJT89" s="38"/>
      <c r="BJU89" s="38"/>
      <c r="BJV89" s="38"/>
      <c r="BJW89" s="38"/>
      <c r="BJX89" s="38"/>
      <c r="BJY89" s="38"/>
      <c r="BJZ89" s="38"/>
      <c r="BKA89" s="38"/>
      <c r="BKB89" s="38"/>
      <c r="BKC89" s="38"/>
      <c r="BKD89" s="38"/>
      <c r="BKE89" s="38"/>
      <c r="BKF89" s="38"/>
      <c r="BKG89" s="38"/>
      <c r="BKH89" s="38"/>
      <c r="BKI89" s="38"/>
      <c r="BKJ89" s="38"/>
      <c r="BKK89" s="38"/>
      <c r="BKL89" s="38"/>
      <c r="BKM89" s="38"/>
      <c r="BKN89" s="38"/>
      <c r="BKO89" s="38"/>
      <c r="BKP89" s="38"/>
      <c r="BKQ89" s="38"/>
      <c r="BKR89" s="38"/>
      <c r="BKS89" s="38"/>
      <c r="BKT89" s="38"/>
      <c r="BKU89" s="38"/>
      <c r="BKV89" s="38"/>
      <c r="BKW89" s="38"/>
      <c r="BKX89" s="38"/>
      <c r="BKY89" s="38"/>
      <c r="BKZ89" s="38"/>
      <c r="BLA89" s="38"/>
      <c r="BLB89" s="38"/>
      <c r="BLC89" s="38"/>
      <c r="BLD89" s="38"/>
      <c r="BLE89" s="38"/>
      <c r="BLF89" s="38"/>
      <c r="BLG89" s="38"/>
      <c r="BLH89" s="38"/>
      <c r="BLI89" s="38"/>
      <c r="BLJ89" s="38"/>
      <c r="BLK89" s="38"/>
      <c r="BLL89" s="38"/>
      <c r="BLM89" s="38"/>
      <c r="BLN89" s="38"/>
      <c r="BLO89" s="38"/>
      <c r="BLP89" s="38"/>
      <c r="BLQ89" s="38"/>
      <c r="BLR89" s="38"/>
      <c r="BLS89" s="38"/>
      <c r="BLT89" s="38"/>
      <c r="BLU89" s="38"/>
      <c r="BLV89" s="38"/>
      <c r="BLW89" s="38"/>
      <c r="BLX89" s="38"/>
      <c r="BLY89" s="38"/>
      <c r="BLZ89" s="38"/>
      <c r="BMA89" s="38"/>
      <c r="BMB89" s="38"/>
      <c r="BMC89" s="38"/>
      <c r="BMD89" s="38"/>
      <c r="BME89" s="38"/>
      <c r="BMF89" s="38"/>
      <c r="BMG89" s="38"/>
      <c r="BMH89" s="38"/>
      <c r="BMI89" s="38"/>
      <c r="BMJ89" s="38"/>
      <c r="BMK89" s="38"/>
      <c r="BML89" s="38"/>
      <c r="BMM89" s="38"/>
      <c r="BMN89" s="38"/>
      <c r="BMO89" s="38"/>
      <c r="BMP89" s="38"/>
      <c r="BMQ89" s="38"/>
      <c r="BMR89" s="38"/>
      <c r="BMS89" s="38"/>
      <c r="BMT89" s="38"/>
      <c r="BMU89" s="38"/>
      <c r="BMV89" s="38"/>
      <c r="BMW89" s="38"/>
      <c r="BMX89" s="38"/>
      <c r="BMY89" s="38"/>
      <c r="BMZ89" s="38"/>
      <c r="BNA89" s="38"/>
      <c r="BNB89" s="38"/>
      <c r="BNC89" s="38"/>
      <c r="BND89" s="38"/>
      <c r="BNE89" s="38"/>
      <c r="BNF89" s="38"/>
      <c r="BNG89" s="38"/>
      <c r="BNH89" s="38"/>
      <c r="BNI89" s="38"/>
      <c r="BNJ89" s="38"/>
      <c r="BNK89" s="38"/>
      <c r="BNL89" s="38"/>
      <c r="BNM89" s="38"/>
      <c r="BNN89" s="38"/>
      <c r="BNO89" s="38"/>
      <c r="BNP89" s="38"/>
      <c r="BNQ89" s="38"/>
      <c r="BNR89" s="38"/>
      <c r="BNS89" s="38"/>
      <c r="BNT89" s="38"/>
      <c r="BNU89" s="38"/>
      <c r="BNV89" s="38"/>
      <c r="BNW89" s="38"/>
      <c r="BNX89" s="38"/>
      <c r="BNY89" s="38"/>
      <c r="BNZ89" s="38"/>
      <c r="BOA89" s="38"/>
      <c r="BOB89" s="38"/>
      <c r="BOC89" s="38"/>
      <c r="BOD89" s="38"/>
      <c r="BOE89" s="38"/>
      <c r="BOF89" s="38"/>
      <c r="BOG89" s="38"/>
      <c r="BOH89" s="38"/>
      <c r="BOI89" s="38"/>
      <c r="BOJ89" s="38"/>
      <c r="BOK89" s="38"/>
      <c r="BOL89" s="38"/>
      <c r="BOM89" s="38"/>
      <c r="BON89" s="38"/>
      <c r="BOO89" s="38"/>
      <c r="BOP89" s="38"/>
      <c r="BOQ89" s="38"/>
      <c r="BOR89" s="38"/>
      <c r="BOS89" s="38"/>
      <c r="BOT89" s="38"/>
      <c r="BOU89" s="38"/>
      <c r="BOV89" s="38"/>
      <c r="BOW89" s="38"/>
      <c r="BOX89" s="38"/>
      <c r="BOY89" s="38"/>
      <c r="BOZ89" s="38"/>
      <c r="BPA89" s="38"/>
      <c r="BPB89" s="38"/>
      <c r="BPC89" s="38"/>
      <c r="BPD89" s="38"/>
      <c r="BPE89" s="38"/>
      <c r="BPF89" s="38"/>
      <c r="BPG89" s="38"/>
      <c r="BPH89" s="38"/>
      <c r="BPI89" s="38"/>
      <c r="BPJ89" s="38"/>
      <c r="BPK89" s="38"/>
      <c r="BPL89" s="38"/>
      <c r="BPM89" s="38"/>
      <c r="BPN89" s="38"/>
      <c r="BPO89" s="38"/>
      <c r="BPP89" s="38"/>
      <c r="BPQ89" s="38"/>
      <c r="BPR89" s="38"/>
      <c r="BPS89" s="38"/>
      <c r="BPT89" s="38"/>
      <c r="BPU89" s="38"/>
      <c r="BPV89" s="38"/>
      <c r="BPW89" s="38"/>
      <c r="BPX89" s="38"/>
      <c r="BPY89" s="38"/>
      <c r="BPZ89" s="38"/>
      <c r="BQA89" s="38"/>
      <c r="BQB89" s="38"/>
      <c r="BQC89" s="38"/>
      <c r="BQD89" s="38"/>
      <c r="BQE89" s="38"/>
      <c r="BQF89" s="38"/>
      <c r="BQG89" s="38"/>
      <c r="BQH89" s="38"/>
      <c r="BQI89" s="38"/>
      <c r="BQJ89" s="38"/>
      <c r="BQK89" s="38"/>
      <c r="BQL89" s="38"/>
      <c r="BQM89" s="38"/>
      <c r="BQN89" s="38"/>
      <c r="BQO89" s="38"/>
      <c r="BQP89" s="38"/>
      <c r="BQQ89" s="38"/>
      <c r="BQR89" s="38"/>
      <c r="BQS89" s="38"/>
      <c r="BQT89" s="38"/>
      <c r="BQU89" s="38"/>
      <c r="BQV89" s="38"/>
      <c r="BQW89" s="38"/>
      <c r="BQX89" s="38"/>
      <c r="BQY89" s="38"/>
      <c r="BQZ89" s="38"/>
      <c r="BRA89" s="38"/>
      <c r="BRB89" s="38"/>
      <c r="BRC89" s="38"/>
      <c r="BRD89" s="38"/>
      <c r="BRE89" s="38"/>
      <c r="BRF89" s="38"/>
      <c r="BRG89" s="38"/>
      <c r="BRH89" s="38"/>
      <c r="BRI89" s="38"/>
      <c r="BRJ89" s="38"/>
      <c r="BRK89" s="38"/>
      <c r="BRL89" s="38"/>
      <c r="BRM89" s="38"/>
      <c r="BRN89" s="38"/>
      <c r="BRO89" s="38"/>
      <c r="BRP89" s="38"/>
      <c r="BRQ89" s="38"/>
      <c r="BRR89" s="38"/>
      <c r="BRS89" s="38"/>
      <c r="BRT89" s="38"/>
      <c r="BRU89" s="38"/>
      <c r="BRV89" s="38"/>
      <c r="BRW89" s="38"/>
      <c r="BRX89" s="38"/>
      <c r="BRY89" s="38"/>
      <c r="BRZ89" s="38"/>
      <c r="BSA89" s="38"/>
      <c r="BSB89" s="38"/>
      <c r="BSC89" s="38"/>
      <c r="BSD89" s="38"/>
      <c r="BSE89" s="38"/>
      <c r="BSF89" s="38"/>
      <c r="BSG89" s="38"/>
      <c r="BSH89" s="38"/>
      <c r="BSI89" s="38"/>
      <c r="BSJ89" s="38"/>
      <c r="BSK89" s="38"/>
      <c r="BSL89" s="38"/>
      <c r="BSM89" s="38"/>
      <c r="BSN89" s="38"/>
      <c r="BSO89" s="38"/>
      <c r="BSP89" s="38"/>
      <c r="BSQ89" s="38"/>
      <c r="BSR89" s="38"/>
      <c r="BSS89" s="38"/>
      <c r="BST89" s="38"/>
      <c r="BSU89" s="38"/>
      <c r="BSV89" s="38"/>
      <c r="BSW89" s="38"/>
      <c r="BSX89" s="38"/>
      <c r="BSY89" s="38"/>
      <c r="BSZ89" s="38"/>
      <c r="BTA89" s="38"/>
      <c r="BTB89" s="38"/>
      <c r="BTC89" s="38"/>
      <c r="BTD89" s="38"/>
      <c r="BTE89" s="38"/>
      <c r="BTF89" s="38"/>
      <c r="BTG89" s="38"/>
      <c r="BTH89" s="38"/>
      <c r="BTI89" s="38"/>
      <c r="BTJ89" s="38"/>
      <c r="BTK89" s="38"/>
      <c r="BTL89" s="38"/>
      <c r="BTM89" s="38"/>
      <c r="BTN89" s="38"/>
      <c r="BTO89" s="38"/>
      <c r="BTP89" s="38"/>
      <c r="BTQ89" s="38"/>
      <c r="BTR89" s="38"/>
      <c r="BTS89" s="38"/>
      <c r="BTT89" s="38"/>
      <c r="BTU89" s="38"/>
      <c r="BTV89" s="38"/>
      <c r="BTW89" s="38"/>
      <c r="BTX89" s="38"/>
      <c r="BTY89" s="38"/>
      <c r="BTZ89" s="38"/>
      <c r="BUA89" s="38"/>
      <c r="BUB89" s="38"/>
      <c r="BUC89" s="38"/>
      <c r="BUD89" s="38"/>
      <c r="BUE89" s="38"/>
      <c r="BUF89" s="38"/>
      <c r="BUG89" s="38"/>
      <c r="BUH89" s="38"/>
      <c r="BUI89" s="38"/>
      <c r="BUJ89" s="38"/>
      <c r="BUK89" s="38"/>
      <c r="BUL89" s="38"/>
      <c r="BUM89" s="38"/>
      <c r="BUN89" s="38"/>
      <c r="BUO89" s="38"/>
      <c r="BUP89" s="38"/>
      <c r="BUQ89" s="38"/>
      <c r="BUR89" s="38"/>
      <c r="BUS89" s="38"/>
      <c r="BUT89" s="38"/>
      <c r="BUU89" s="38"/>
      <c r="BUV89" s="38"/>
      <c r="BUW89" s="38"/>
      <c r="BUX89" s="38"/>
      <c r="BUY89" s="38"/>
      <c r="BUZ89" s="38"/>
      <c r="BVA89" s="38"/>
      <c r="BVB89" s="38"/>
      <c r="BVC89" s="38"/>
      <c r="BVD89" s="38"/>
      <c r="BVE89" s="38"/>
      <c r="BVF89" s="38"/>
      <c r="BVG89" s="38"/>
      <c r="BVH89" s="38"/>
      <c r="BVI89" s="38"/>
      <c r="BVJ89" s="38"/>
      <c r="BVK89" s="38"/>
      <c r="BVL89" s="38"/>
      <c r="BVM89" s="38"/>
      <c r="BVN89" s="38"/>
      <c r="BVO89" s="38"/>
      <c r="BVP89" s="38"/>
      <c r="BVQ89" s="38"/>
      <c r="BVR89" s="38"/>
      <c r="BVS89" s="38"/>
      <c r="BVT89" s="38"/>
      <c r="BVU89" s="38"/>
      <c r="BVV89" s="38"/>
      <c r="BVW89" s="38"/>
      <c r="BVX89" s="38"/>
      <c r="BVY89" s="38"/>
      <c r="BVZ89" s="38"/>
      <c r="BWA89" s="38"/>
      <c r="BWB89" s="38"/>
      <c r="BWC89" s="38"/>
      <c r="BWD89" s="38"/>
      <c r="BWE89" s="38"/>
      <c r="BWF89" s="38"/>
      <c r="BWG89" s="38"/>
      <c r="BWH89" s="38"/>
      <c r="BWI89" s="38"/>
      <c r="BWJ89" s="38"/>
      <c r="BWK89" s="38"/>
      <c r="BWL89" s="38"/>
      <c r="BWM89" s="38"/>
      <c r="BWN89" s="38"/>
      <c r="BWO89" s="38"/>
      <c r="BWP89" s="38"/>
      <c r="BWQ89" s="38"/>
      <c r="BWR89" s="38"/>
      <c r="BWS89" s="38"/>
      <c r="BWT89" s="38"/>
      <c r="BWU89" s="38"/>
      <c r="BWV89" s="38"/>
      <c r="BWW89" s="38"/>
      <c r="BWX89" s="38"/>
      <c r="BWY89" s="38"/>
      <c r="BWZ89" s="38"/>
      <c r="BXA89" s="38"/>
      <c r="BXB89" s="38"/>
      <c r="BXC89" s="38"/>
      <c r="BXD89" s="38"/>
      <c r="BXE89" s="38"/>
      <c r="BXF89" s="38"/>
      <c r="BXG89" s="38"/>
      <c r="BXH89" s="38"/>
      <c r="BXI89" s="38"/>
      <c r="BXJ89" s="38"/>
      <c r="BXK89" s="38"/>
      <c r="BXL89" s="38"/>
      <c r="BXM89" s="38"/>
      <c r="BXN89" s="38"/>
      <c r="BXO89" s="38"/>
      <c r="BXP89" s="38"/>
      <c r="BXQ89" s="38"/>
      <c r="BXR89" s="38"/>
      <c r="BXS89" s="38"/>
      <c r="BXT89" s="38"/>
      <c r="BXU89" s="38"/>
      <c r="BXV89" s="38"/>
      <c r="BXW89" s="38"/>
      <c r="BXX89" s="38"/>
      <c r="BXY89" s="38"/>
      <c r="BXZ89" s="38"/>
      <c r="BYA89" s="38"/>
      <c r="BYB89" s="38"/>
      <c r="BYC89" s="38"/>
      <c r="BYD89" s="38"/>
      <c r="BYE89" s="38"/>
      <c r="BYF89" s="38"/>
      <c r="BYG89" s="38"/>
      <c r="BYH89" s="38"/>
      <c r="BYI89" s="38"/>
      <c r="BYJ89" s="38"/>
      <c r="BYK89" s="38"/>
      <c r="BYL89" s="38"/>
      <c r="BYM89" s="38"/>
      <c r="BYN89" s="38"/>
      <c r="BYO89" s="38"/>
      <c r="BYP89" s="38"/>
      <c r="BYQ89" s="38"/>
      <c r="BYR89" s="38"/>
      <c r="BYS89" s="38"/>
      <c r="BYT89" s="38"/>
      <c r="BYU89" s="38"/>
      <c r="BYV89" s="38"/>
      <c r="BYW89" s="38"/>
      <c r="BYX89" s="38"/>
      <c r="BYY89" s="38"/>
      <c r="BYZ89" s="38"/>
      <c r="BZA89" s="38"/>
      <c r="BZB89" s="38"/>
      <c r="BZC89" s="38"/>
      <c r="BZD89" s="38"/>
      <c r="BZE89" s="38"/>
      <c r="BZF89" s="38"/>
      <c r="BZG89" s="38"/>
      <c r="BZH89" s="38"/>
      <c r="BZI89" s="38"/>
      <c r="BZJ89" s="38"/>
      <c r="BZK89" s="38"/>
      <c r="BZL89" s="38"/>
      <c r="BZM89" s="38"/>
      <c r="BZN89" s="38"/>
      <c r="BZO89" s="38"/>
      <c r="BZP89" s="38"/>
      <c r="BZQ89" s="38"/>
      <c r="BZR89" s="38"/>
      <c r="BZS89" s="38"/>
      <c r="BZT89" s="38"/>
      <c r="BZU89" s="38"/>
      <c r="BZV89" s="38"/>
      <c r="BZW89" s="38"/>
      <c r="BZX89" s="38"/>
      <c r="BZY89" s="38"/>
      <c r="BZZ89" s="38"/>
      <c r="CAA89" s="38"/>
      <c r="CAB89" s="38"/>
      <c r="CAC89" s="38"/>
      <c r="CAD89" s="38"/>
      <c r="CAE89" s="38"/>
      <c r="CAF89" s="38"/>
      <c r="CAG89" s="38"/>
      <c r="CAH89" s="38"/>
      <c r="CAI89" s="38"/>
      <c r="CAJ89" s="38"/>
      <c r="CAK89" s="38"/>
      <c r="CAL89" s="38"/>
      <c r="CAM89" s="38"/>
      <c r="CAN89" s="38"/>
      <c r="CAO89" s="38"/>
      <c r="CAP89" s="38"/>
      <c r="CAQ89" s="38"/>
      <c r="CAR89" s="38"/>
      <c r="CAS89" s="38"/>
      <c r="CAT89" s="38"/>
      <c r="CAU89" s="38"/>
      <c r="CAV89" s="38"/>
      <c r="CAW89" s="38"/>
      <c r="CAX89" s="38"/>
      <c r="CAY89" s="38"/>
      <c r="CAZ89" s="38"/>
      <c r="CBA89" s="38"/>
      <c r="CBB89" s="38"/>
      <c r="CBC89" s="38"/>
      <c r="CBD89" s="38"/>
      <c r="CBE89" s="38"/>
      <c r="CBF89" s="38"/>
      <c r="CBG89" s="38"/>
      <c r="CBH89" s="38"/>
      <c r="CBI89" s="38"/>
      <c r="CBJ89" s="38"/>
      <c r="CBK89" s="38"/>
      <c r="CBL89" s="38"/>
      <c r="CBM89" s="38"/>
      <c r="CBN89" s="38"/>
      <c r="CBO89" s="38"/>
      <c r="CBP89" s="38"/>
      <c r="CBQ89" s="38"/>
      <c r="CBR89" s="38"/>
      <c r="CBS89" s="38"/>
      <c r="CBT89" s="38"/>
      <c r="CBU89" s="38"/>
      <c r="CBV89" s="38"/>
      <c r="CBW89" s="38"/>
      <c r="CBX89" s="38"/>
      <c r="CBY89" s="38"/>
      <c r="CBZ89" s="38"/>
      <c r="CCA89" s="38"/>
      <c r="CCB89" s="38"/>
      <c r="CCC89" s="38"/>
      <c r="CCD89" s="38"/>
      <c r="CCE89" s="38"/>
      <c r="CCF89" s="38"/>
      <c r="CCG89" s="38"/>
      <c r="CCH89" s="38"/>
      <c r="CCI89" s="38"/>
      <c r="CCJ89" s="38"/>
      <c r="CCK89" s="38"/>
      <c r="CCL89" s="38"/>
      <c r="CCM89" s="38"/>
      <c r="CCN89" s="38"/>
      <c r="CCO89" s="38"/>
      <c r="CCP89" s="38"/>
      <c r="CCQ89" s="38"/>
      <c r="CCR89" s="38"/>
      <c r="CCS89" s="38"/>
      <c r="CCT89" s="38"/>
      <c r="CCU89" s="38"/>
      <c r="CCV89" s="38"/>
      <c r="CCW89" s="38"/>
      <c r="CCX89" s="38"/>
      <c r="CCY89" s="38"/>
      <c r="CCZ89" s="38"/>
      <c r="CDA89" s="38"/>
      <c r="CDB89" s="38"/>
      <c r="CDC89" s="38"/>
      <c r="CDD89" s="38"/>
      <c r="CDE89" s="38"/>
      <c r="CDF89" s="38"/>
      <c r="CDG89" s="38"/>
      <c r="CDH89" s="38"/>
      <c r="CDI89" s="38"/>
      <c r="CDJ89" s="38"/>
      <c r="CDK89" s="38"/>
      <c r="CDL89" s="38"/>
      <c r="CDM89" s="38"/>
      <c r="CDN89" s="38"/>
      <c r="CDO89" s="38"/>
      <c r="CDP89" s="38"/>
      <c r="CDQ89" s="38"/>
      <c r="CDR89" s="38"/>
      <c r="CDS89" s="38"/>
      <c r="CDT89" s="38"/>
      <c r="CDU89" s="38"/>
      <c r="CDV89" s="38"/>
      <c r="CDW89" s="38"/>
      <c r="CDX89" s="38"/>
      <c r="CDY89" s="38"/>
      <c r="CDZ89" s="38"/>
      <c r="CEA89" s="38"/>
      <c r="CEB89" s="38"/>
      <c r="CEC89" s="38"/>
      <c r="CED89" s="38"/>
      <c r="CEE89" s="38"/>
      <c r="CEF89" s="38"/>
      <c r="CEG89" s="38"/>
      <c r="CEH89" s="38"/>
      <c r="CEI89" s="38"/>
      <c r="CEJ89" s="38"/>
      <c r="CEK89" s="38"/>
      <c r="CEL89" s="38"/>
      <c r="CEM89" s="38"/>
      <c r="CEN89" s="38"/>
      <c r="CEO89" s="38"/>
      <c r="CEP89" s="38"/>
      <c r="CEQ89" s="38"/>
      <c r="CER89" s="38"/>
      <c r="CES89" s="38"/>
      <c r="CET89" s="38"/>
      <c r="CEU89" s="38"/>
      <c r="CEV89" s="38"/>
      <c r="CEW89" s="38"/>
      <c r="CEX89" s="38"/>
      <c r="CEY89" s="38"/>
      <c r="CEZ89" s="38"/>
      <c r="CFA89" s="38"/>
      <c r="CFB89" s="38"/>
      <c r="CFC89" s="38"/>
      <c r="CFD89" s="38"/>
      <c r="CFE89" s="38"/>
      <c r="CFF89" s="38"/>
      <c r="CFG89" s="38"/>
      <c r="CFH89" s="38"/>
      <c r="CFI89" s="38"/>
      <c r="CFJ89" s="38"/>
      <c r="CFK89" s="38"/>
      <c r="CFL89" s="38"/>
      <c r="CFM89" s="38"/>
      <c r="CFN89" s="38"/>
      <c r="CFO89" s="38"/>
      <c r="CFP89" s="38"/>
      <c r="CFQ89" s="38"/>
      <c r="CFR89" s="38"/>
      <c r="CFS89" s="38"/>
      <c r="CFT89" s="38"/>
      <c r="CFU89" s="38"/>
      <c r="CFV89" s="38"/>
      <c r="CFW89" s="38"/>
      <c r="CFX89" s="38"/>
      <c r="CFY89" s="38"/>
      <c r="CFZ89" s="38"/>
      <c r="CGA89" s="38"/>
      <c r="CGB89" s="38"/>
      <c r="CGC89" s="38"/>
      <c r="CGD89" s="38"/>
      <c r="CGE89" s="38"/>
      <c r="CGF89" s="38"/>
      <c r="CGG89" s="38"/>
      <c r="CGH89" s="38"/>
      <c r="CGI89" s="38"/>
      <c r="CGJ89" s="38"/>
      <c r="CGK89" s="38"/>
      <c r="CGL89" s="38"/>
      <c r="CGM89" s="38"/>
      <c r="CGN89" s="38"/>
      <c r="CGO89" s="38"/>
      <c r="CGP89" s="38"/>
      <c r="CGQ89" s="38"/>
      <c r="CGR89" s="38"/>
      <c r="CGS89" s="38"/>
      <c r="CGT89" s="38"/>
      <c r="CGU89" s="38"/>
      <c r="CGV89" s="38"/>
      <c r="CGW89" s="38"/>
      <c r="CGX89" s="38"/>
      <c r="CGY89" s="38"/>
      <c r="CGZ89" s="38"/>
      <c r="CHA89" s="38"/>
      <c r="CHB89" s="38"/>
      <c r="CHC89" s="38"/>
      <c r="CHD89" s="38"/>
      <c r="CHE89" s="38"/>
      <c r="CHF89" s="38"/>
      <c r="CHG89" s="38"/>
      <c r="CHH89" s="38"/>
      <c r="CHI89" s="38"/>
      <c r="CHJ89" s="38"/>
      <c r="CHK89" s="38"/>
      <c r="CHL89" s="38"/>
      <c r="CHM89" s="38"/>
      <c r="CHN89" s="38"/>
      <c r="CHO89" s="38"/>
      <c r="CHP89" s="38"/>
      <c r="CHQ89" s="38"/>
      <c r="CHR89" s="38"/>
      <c r="CHS89" s="38"/>
      <c r="CHT89" s="38"/>
      <c r="CHU89" s="38"/>
      <c r="CHV89" s="38"/>
      <c r="CHW89" s="38"/>
      <c r="CHX89" s="38"/>
      <c r="CHY89" s="38"/>
      <c r="CHZ89" s="38"/>
      <c r="CIA89" s="38"/>
      <c r="CIB89" s="38"/>
      <c r="CIC89" s="38"/>
      <c r="CID89" s="38"/>
      <c r="CIE89" s="38"/>
      <c r="CIF89" s="38"/>
      <c r="CIG89" s="38"/>
      <c r="CIH89" s="38"/>
      <c r="CII89" s="38"/>
      <c r="CIJ89" s="38"/>
      <c r="CIK89" s="38"/>
      <c r="CIL89" s="38"/>
      <c r="CIM89" s="38"/>
      <c r="CIN89" s="38"/>
      <c r="CIO89" s="38"/>
      <c r="CIP89" s="38"/>
      <c r="CIQ89" s="38"/>
      <c r="CIR89" s="38"/>
      <c r="CIS89" s="38"/>
      <c r="CIT89" s="38"/>
      <c r="CIU89" s="38"/>
      <c r="CIV89" s="38"/>
      <c r="CIW89" s="38"/>
      <c r="CIX89" s="38"/>
      <c r="CIY89" s="38"/>
      <c r="CIZ89" s="38"/>
      <c r="CJA89" s="38"/>
      <c r="CJB89" s="38"/>
      <c r="CJC89" s="38"/>
      <c r="CJD89" s="38"/>
      <c r="CJE89" s="38"/>
      <c r="CJF89" s="38"/>
      <c r="CJG89" s="38"/>
      <c r="CJH89" s="38"/>
      <c r="CJI89" s="38"/>
      <c r="CJJ89" s="38"/>
      <c r="CJK89" s="38"/>
      <c r="CJL89" s="38"/>
      <c r="CJM89" s="38"/>
      <c r="CJN89" s="38"/>
      <c r="CJO89" s="38"/>
      <c r="CJP89" s="38"/>
      <c r="CJQ89" s="38"/>
      <c r="CJR89" s="38"/>
      <c r="CJS89" s="38"/>
      <c r="CJT89" s="38"/>
      <c r="CJU89" s="38"/>
      <c r="CJV89" s="38"/>
      <c r="CJW89" s="38"/>
      <c r="CJX89" s="38"/>
      <c r="CJY89" s="38"/>
      <c r="CJZ89" s="38"/>
      <c r="CKA89" s="38"/>
      <c r="CKB89" s="38"/>
      <c r="CKC89" s="38"/>
      <c r="CKD89" s="38"/>
      <c r="CKE89" s="38"/>
      <c r="CKF89" s="38"/>
      <c r="CKG89" s="38"/>
      <c r="CKH89" s="38"/>
      <c r="CKI89" s="38"/>
      <c r="CKJ89" s="38"/>
      <c r="CKK89" s="38"/>
      <c r="CKL89" s="38"/>
      <c r="CKM89" s="38"/>
      <c r="CKN89" s="38"/>
      <c r="CKO89" s="38"/>
      <c r="CKP89" s="38"/>
      <c r="CKQ89" s="38"/>
      <c r="CKR89" s="38"/>
      <c r="CKS89" s="38"/>
      <c r="CKT89" s="38"/>
      <c r="CKU89" s="38"/>
      <c r="CKV89" s="38"/>
      <c r="CKW89" s="38"/>
      <c r="CKX89" s="38"/>
      <c r="CKY89" s="38"/>
      <c r="CKZ89" s="38"/>
      <c r="CLA89" s="38"/>
      <c r="CLB89" s="38"/>
      <c r="CLC89" s="38"/>
      <c r="CLD89" s="38"/>
      <c r="CLE89" s="38"/>
      <c r="CLF89" s="38"/>
      <c r="CLG89" s="38"/>
      <c r="CLH89" s="38"/>
      <c r="CLI89" s="38"/>
      <c r="CLJ89" s="38"/>
      <c r="CLK89" s="38"/>
      <c r="CLL89" s="38"/>
      <c r="CLM89" s="38"/>
      <c r="CLN89" s="38"/>
      <c r="CLO89" s="38"/>
      <c r="CLP89" s="38"/>
      <c r="CLQ89" s="38"/>
      <c r="CLR89" s="38"/>
      <c r="CLS89" s="38"/>
      <c r="CLT89" s="38"/>
      <c r="CLU89" s="38"/>
      <c r="CLV89" s="38"/>
      <c r="CLW89" s="38"/>
      <c r="CLX89" s="38"/>
      <c r="CLY89" s="38"/>
      <c r="CLZ89" s="38"/>
      <c r="CMA89" s="38"/>
      <c r="CMB89" s="38"/>
      <c r="CMC89" s="38"/>
      <c r="CMD89" s="38"/>
      <c r="CME89" s="38"/>
      <c r="CMF89" s="38"/>
      <c r="CMG89" s="38"/>
      <c r="CMH89" s="38"/>
      <c r="CMI89" s="38"/>
      <c r="CMJ89" s="38"/>
      <c r="CMK89" s="38"/>
      <c r="CML89" s="38"/>
      <c r="CMM89" s="38"/>
      <c r="CMN89" s="38"/>
      <c r="CMO89" s="38"/>
      <c r="CMP89" s="38"/>
      <c r="CMQ89" s="38"/>
      <c r="CMR89" s="38"/>
      <c r="CMS89" s="38"/>
      <c r="CMT89" s="38"/>
      <c r="CMU89" s="38"/>
      <c r="CMV89" s="38"/>
      <c r="CMW89" s="38"/>
      <c r="CMX89" s="38"/>
      <c r="CMY89" s="38"/>
      <c r="CMZ89" s="38"/>
      <c r="CNA89" s="38"/>
      <c r="CNB89" s="38"/>
      <c r="CNC89" s="38"/>
      <c r="CND89" s="38"/>
      <c r="CNE89" s="38"/>
      <c r="CNF89" s="38"/>
      <c r="CNG89" s="38"/>
      <c r="CNH89" s="38"/>
      <c r="CNI89" s="38"/>
      <c r="CNJ89" s="38"/>
      <c r="CNK89" s="38"/>
      <c r="CNL89" s="38"/>
      <c r="CNM89" s="38"/>
      <c r="CNN89" s="38"/>
      <c r="CNO89" s="38"/>
      <c r="CNP89" s="38"/>
      <c r="CNQ89" s="38"/>
      <c r="CNR89" s="38"/>
      <c r="CNS89" s="38"/>
      <c r="CNT89" s="38"/>
      <c r="CNU89" s="38"/>
      <c r="CNV89" s="38"/>
      <c r="CNW89" s="38"/>
      <c r="CNX89" s="38"/>
      <c r="CNY89" s="38"/>
      <c r="CNZ89" s="38"/>
      <c r="COA89" s="38"/>
      <c r="COB89" s="38"/>
      <c r="COC89" s="38"/>
      <c r="COD89" s="38"/>
      <c r="COE89" s="38"/>
      <c r="COF89" s="38"/>
      <c r="COG89" s="38"/>
      <c r="COH89" s="38"/>
      <c r="COI89" s="38"/>
      <c r="COJ89" s="38"/>
      <c r="COK89" s="38"/>
      <c r="COL89" s="38"/>
      <c r="COM89" s="38"/>
      <c r="CON89" s="38"/>
      <c r="COO89" s="38"/>
      <c r="COP89" s="38"/>
      <c r="COQ89" s="38"/>
      <c r="COR89" s="38"/>
      <c r="COS89" s="38"/>
      <c r="COT89" s="38"/>
      <c r="COU89" s="38"/>
      <c r="COV89" s="38"/>
      <c r="COW89" s="38"/>
      <c r="COX89" s="38"/>
      <c r="COY89" s="38"/>
      <c r="COZ89" s="38"/>
      <c r="CPA89" s="38"/>
      <c r="CPB89" s="38"/>
      <c r="CPC89" s="38"/>
      <c r="CPD89" s="38"/>
      <c r="CPE89" s="38"/>
      <c r="CPF89" s="38"/>
      <c r="CPG89" s="38"/>
      <c r="CPH89" s="38"/>
      <c r="CPI89" s="38"/>
      <c r="CPJ89" s="38"/>
      <c r="CPK89" s="38"/>
      <c r="CPL89" s="38"/>
      <c r="CPM89" s="38"/>
      <c r="CPN89" s="38"/>
      <c r="CPO89" s="38"/>
      <c r="CPP89" s="38"/>
      <c r="CPQ89" s="38"/>
      <c r="CPR89" s="38"/>
      <c r="CPS89" s="38"/>
      <c r="CPT89" s="38"/>
      <c r="CPU89" s="38"/>
      <c r="CPV89" s="38"/>
      <c r="CPW89" s="38"/>
      <c r="CPX89" s="38"/>
      <c r="CPY89" s="38"/>
      <c r="CPZ89" s="38"/>
      <c r="CQA89" s="38"/>
      <c r="CQB89" s="38"/>
      <c r="CQC89" s="38"/>
      <c r="CQD89" s="38"/>
      <c r="CQE89" s="38"/>
      <c r="CQF89" s="38"/>
      <c r="CQG89" s="38"/>
      <c r="CQH89" s="38"/>
      <c r="CQI89" s="38"/>
      <c r="CQJ89" s="38"/>
      <c r="CQK89" s="38"/>
      <c r="CQL89" s="38"/>
      <c r="CQM89" s="38"/>
      <c r="CQN89" s="38"/>
      <c r="CQO89" s="38"/>
      <c r="CQP89" s="38"/>
      <c r="CQQ89" s="38"/>
      <c r="CQR89" s="38"/>
      <c r="CQS89" s="38"/>
      <c r="CQT89" s="38"/>
      <c r="CQU89" s="38"/>
      <c r="CQV89" s="38"/>
      <c r="CQW89" s="38"/>
      <c r="CQX89" s="38"/>
      <c r="CQY89" s="38"/>
      <c r="CQZ89" s="38"/>
      <c r="CRA89" s="38"/>
      <c r="CRB89" s="38"/>
      <c r="CRC89" s="38"/>
      <c r="CRD89" s="38"/>
      <c r="CRE89" s="38"/>
      <c r="CRF89" s="38"/>
      <c r="CRG89" s="38"/>
      <c r="CRH89" s="38"/>
      <c r="CRI89" s="38"/>
      <c r="CRJ89" s="38"/>
      <c r="CRK89" s="38"/>
      <c r="CRL89" s="38"/>
      <c r="CRM89" s="38"/>
      <c r="CRN89" s="38"/>
      <c r="CRO89" s="38"/>
      <c r="CRP89" s="38"/>
      <c r="CRQ89" s="38"/>
      <c r="CRR89" s="38"/>
      <c r="CRS89" s="38"/>
      <c r="CRT89" s="38"/>
      <c r="CRU89" s="38"/>
      <c r="CRV89" s="38"/>
      <c r="CRW89" s="38"/>
      <c r="CRX89" s="38"/>
      <c r="CRY89" s="38"/>
      <c r="CRZ89" s="38"/>
      <c r="CSA89" s="38"/>
      <c r="CSB89" s="38"/>
      <c r="CSC89" s="38"/>
      <c r="CSD89" s="38"/>
      <c r="CSE89" s="38"/>
      <c r="CSF89" s="38"/>
      <c r="CSG89" s="38"/>
      <c r="CSH89" s="38"/>
      <c r="CSI89" s="38"/>
      <c r="CSJ89" s="38"/>
      <c r="CSK89" s="38"/>
      <c r="CSL89" s="38"/>
      <c r="CSM89" s="38"/>
      <c r="CSN89" s="38"/>
      <c r="CSO89" s="38"/>
      <c r="CSP89" s="38"/>
      <c r="CSQ89" s="38"/>
      <c r="CSR89" s="38"/>
      <c r="CSS89" s="38"/>
      <c r="CST89" s="38"/>
      <c r="CSU89" s="38"/>
      <c r="CSV89" s="38"/>
      <c r="CSW89" s="38"/>
      <c r="CSX89" s="38"/>
      <c r="CSY89" s="38"/>
      <c r="CSZ89" s="38"/>
      <c r="CTA89" s="38"/>
      <c r="CTB89" s="38"/>
      <c r="CTC89" s="38"/>
      <c r="CTD89" s="38"/>
      <c r="CTE89" s="38"/>
      <c r="CTF89" s="38"/>
      <c r="CTG89" s="38"/>
      <c r="CTH89" s="38"/>
      <c r="CTI89" s="38"/>
      <c r="CTJ89" s="38"/>
      <c r="CTK89" s="38"/>
      <c r="CTL89" s="38"/>
      <c r="CTM89" s="38"/>
      <c r="CTN89" s="38"/>
      <c r="CTO89" s="38"/>
      <c r="CTP89" s="38"/>
      <c r="CTQ89" s="38"/>
      <c r="CTR89" s="38"/>
      <c r="CTS89" s="38"/>
      <c r="CTT89" s="38"/>
      <c r="CTU89" s="38"/>
      <c r="CTV89" s="38"/>
      <c r="CTW89" s="38"/>
      <c r="CTX89" s="38"/>
      <c r="CTY89" s="38"/>
      <c r="CTZ89" s="38"/>
      <c r="CUA89" s="38"/>
      <c r="CUB89" s="38"/>
      <c r="CUC89" s="38"/>
      <c r="CUD89" s="38"/>
      <c r="CUE89" s="38"/>
      <c r="CUF89" s="38"/>
      <c r="CUG89" s="38"/>
      <c r="CUH89" s="38"/>
      <c r="CUI89" s="38"/>
      <c r="CUJ89" s="38"/>
      <c r="CUK89" s="38"/>
      <c r="CUL89" s="38"/>
      <c r="CUM89" s="38"/>
      <c r="CUN89" s="38"/>
      <c r="CUO89" s="38"/>
      <c r="CUP89" s="38"/>
      <c r="CUQ89" s="38"/>
      <c r="CUR89" s="38"/>
      <c r="CUS89" s="38"/>
      <c r="CUT89" s="38"/>
      <c r="CUU89" s="38"/>
      <c r="CUV89" s="38"/>
      <c r="CUW89" s="38"/>
      <c r="CUX89" s="38"/>
      <c r="CUY89" s="38"/>
      <c r="CUZ89" s="38"/>
      <c r="CVA89" s="38"/>
      <c r="CVB89" s="38"/>
      <c r="CVC89" s="38"/>
      <c r="CVD89" s="38"/>
      <c r="CVE89" s="38"/>
      <c r="CVF89" s="38"/>
      <c r="CVG89" s="38"/>
      <c r="CVH89" s="38"/>
      <c r="CVI89" s="38"/>
      <c r="CVJ89" s="38"/>
      <c r="CVK89" s="38"/>
      <c r="CVL89" s="38"/>
      <c r="CVM89" s="38"/>
      <c r="CVN89" s="38"/>
      <c r="CVO89" s="38"/>
      <c r="CVP89" s="38"/>
      <c r="CVQ89" s="38"/>
      <c r="CVR89" s="38"/>
      <c r="CVS89" s="38"/>
      <c r="CVT89" s="38"/>
      <c r="CVU89" s="38"/>
      <c r="CVV89" s="38"/>
      <c r="CVW89" s="38"/>
      <c r="CVX89" s="38"/>
      <c r="CVY89" s="38"/>
      <c r="CVZ89" s="38"/>
      <c r="CWA89" s="38"/>
      <c r="CWB89" s="38"/>
      <c r="CWC89" s="38"/>
      <c r="CWD89" s="38"/>
      <c r="CWE89" s="38"/>
      <c r="CWF89" s="38"/>
      <c r="CWG89" s="38"/>
      <c r="CWH89" s="38"/>
      <c r="CWI89" s="38"/>
      <c r="CWJ89" s="38"/>
      <c r="CWK89" s="38"/>
      <c r="CWL89" s="38"/>
      <c r="CWM89" s="38"/>
      <c r="CWN89" s="38"/>
      <c r="CWO89" s="38"/>
      <c r="CWP89" s="38"/>
      <c r="CWQ89" s="38"/>
      <c r="CWR89" s="38"/>
      <c r="CWS89" s="38"/>
      <c r="CWT89" s="38"/>
      <c r="CWU89" s="38"/>
      <c r="CWV89" s="38"/>
      <c r="CWW89" s="38"/>
      <c r="CWX89" s="38"/>
      <c r="CWY89" s="38"/>
      <c r="CWZ89" s="38"/>
      <c r="CXA89" s="38"/>
      <c r="CXB89" s="38"/>
      <c r="CXC89" s="38"/>
      <c r="CXD89" s="38"/>
      <c r="CXE89" s="38"/>
      <c r="CXF89" s="38"/>
      <c r="CXG89" s="38"/>
      <c r="CXH89" s="38"/>
      <c r="CXI89" s="38"/>
      <c r="CXJ89" s="38"/>
      <c r="CXK89" s="38"/>
      <c r="CXL89" s="38"/>
      <c r="CXM89" s="38"/>
      <c r="CXN89" s="38"/>
      <c r="CXO89" s="38"/>
      <c r="CXP89" s="38"/>
      <c r="CXQ89" s="38"/>
      <c r="CXR89" s="38"/>
      <c r="CXS89" s="38"/>
      <c r="CXT89" s="38"/>
      <c r="CXU89" s="38"/>
      <c r="CXV89" s="38"/>
      <c r="CXW89" s="38"/>
      <c r="CXX89" s="38"/>
      <c r="CXY89" s="38"/>
      <c r="CXZ89" s="38"/>
      <c r="CYA89" s="38"/>
      <c r="CYB89" s="38"/>
      <c r="CYC89" s="38"/>
      <c r="CYD89" s="38"/>
      <c r="CYE89" s="38"/>
      <c r="CYF89" s="38"/>
      <c r="CYG89" s="38"/>
      <c r="CYH89" s="38"/>
      <c r="CYI89" s="38"/>
      <c r="CYJ89" s="38"/>
      <c r="CYK89" s="38"/>
      <c r="CYL89" s="38"/>
      <c r="CYM89" s="38"/>
      <c r="CYN89" s="38"/>
      <c r="CYO89" s="38"/>
      <c r="CYP89" s="38"/>
      <c r="CYQ89" s="38"/>
      <c r="CYR89" s="38"/>
      <c r="CYS89" s="38"/>
      <c r="CYT89" s="38"/>
      <c r="CYU89" s="38"/>
      <c r="CYV89" s="38"/>
      <c r="CYW89" s="38"/>
      <c r="CYX89" s="38"/>
      <c r="CYY89" s="38"/>
      <c r="CYZ89" s="38"/>
      <c r="CZA89" s="38"/>
      <c r="CZB89" s="38"/>
      <c r="CZC89" s="38"/>
      <c r="CZD89" s="38"/>
      <c r="CZE89" s="38"/>
      <c r="CZF89" s="38"/>
      <c r="CZG89" s="38"/>
      <c r="CZH89" s="38"/>
      <c r="CZI89" s="38"/>
      <c r="CZJ89" s="38"/>
      <c r="CZK89" s="38"/>
      <c r="CZL89" s="38"/>
      <c r="CZM89" s="38"/>
      <c r="CZN89" s="38"/>
      <c r="CZO89" s="38"/>
      <c r="CZP89" s="38"/>
      <c r="CZQ89" s="38"/>
      <c r="CZR89" s="38"/>
      <c r="CZS89" s="38"/>
      <c r="CZT89" s="38"/>
      <c r="CZU89" s="38"/>
      <c r="CZV89" s="38"/>
      <c r="CZW89" s="38"/>
      <c r="CZX89" s="38"/>
      <c r="CZY89" s="38"/>
      <c r="CZZ89" s="38"/>
      <c r="DAA89" s="38"/>
      <c r="DAB89" s="38"/>
      <c r="DAC89" s="38"/>
      <c r="DAD89" s="38"/>
      <c r="DAE89" s="38"/>
      <c r="DAF89" s="38"/>
      <c r="DAG89" s="38"/>
      <c r="DAH89" s="38"/>
      <c r="DAI89" s="38"/>
      <c r="DAJ89" s="38"/>
      <c r="DAK89" s="38"/>
      <c r="DAL89" s="38"/>
      <c r="DAM89" s="38"/>
      <c r="DAN89" s="38"/>
      <c r="DAO89" s="38"/>
      <c r="DAP89" s="38"/>
      <c r="DAQ89" s="38"/>
      <c r="DAR89" s="38"/>
      <c r="DAS89" s="38"/>
      <c r="DAT89" s="38"/>
      <c r="DAU89" s="38"/>
      <c r="DAV89" s="38"/>
      <c r="DAW89" s="38"/>
      <c r="DAX89" s="38"/>
      <c r="DAY89" s="38"/>
      <c r="DAZ89" s="38"/>
      <c r="DBA89" s="38"/>
      <c r="DBB89" s="38"/>
      <c r="DBC89" s="38"/>
      <c r="DBD89" s="38"/>
      <c r="DBE89" s="38"/>
      <c r="DBF89" s="38"/>
      <c r="DBG89" s="38"/>
      <c r="DBH89" s="38"/>
      <c r="DBI89" s="38"/>
      <c r="DBJ89" s="38"/>
      <c r="DBK89" s="38"/>
      <c r="DBL89" s="38"/>
      <c r="DBM89" s="38"/>
      <c r="DBN89" s="38"/>
      <c r="DBO89" s="38"/>
      <c r="DBP89" s="38"/>
      <c r="DBQ89" s="38"/>
      <c r="DBR89" s="38"/>
      <c r="DBS89" s="38"/>
      <c r="DBT89" s="38"/>
      <c r="DBU89" s="38"/>
      <c r="DBV89" s="38"/>
      <c r="DBW89" s="38"/>
      <c r="DBX89" s="38"/>
      <c r="DBY89" s="38"/>
      <c r="DBZ89" s="38"/>
      <c r="DCA89" s="38"/>
      <c r="DCB89" s="38"/>
      <c r="DCC89" s="38"/>
      <c r="DCD89" s="38"/>
      <c r="DCE89" s="38"/>
      <c r="DCF89" s="38"/>
      <c r="DCG89" s="38"/>
      <c r="DCH89" s="38"/>
      <c r="DCI89" s="38"/>
      <c r="DCJ89" s="38"/>
      <c r="DCK89" s="38"/>
      <c r="DCL89" s="38"/>
      <c r="DCM89" s="38"/>
      <c r="DCN89" s="38"/>
      <c r="DCO89" s="38"/>
      <c r="DCP89" s="38"/>
      <c r="DCQ89" s="38"/>
      <c r="DCR89" s="38"/>
      <c r="DCS89" s="38"/>
      <c r="DCT89" s="38"/>
      <c r="DCU89" s="38"/>
      <c r="DCV89" s="38"/>
      <c r="DCW89" s="38"/>
      <c r="DCX89" s="38"/>
      <c r="DCY89" s="38"/>
      <c r="DCZ89" s="38"/>
      <c r="DDA89" s="38"/>
      <c r="DDB89" s="38"/>
      <c r="DDC89" s="38"/>
      <c r="DDD89" s="38"/>
      <c r="DDE89" s="38"/>
      <c r="DDF89" s="38"/>
      <c r="DDG89" s="38"/>
      <c r="DDH89" s="38"/>
      <c r="DDI89" s="38"/>
      <c r="DDJ89" s="38"/>
      <c r="DDK89" s="38"/>
      <c r="DDL89" s="38"/>
      <c r="DDM89" s="38"/>
      <c r="DDN89" s="38"/>
      <c r="DDO89" s="38"/>
      <c r="DDP89" s="38"/>
      <c r="DDQ89" s="38"/>
      <c r="DDR89" s="38"/>
      <c r="DDS89" s="38"/>
      <c r="DDT89" s="38"/>
      <c r="DDU89" s="38"/>
      <c r="DDV89" s="38"/>
      <c r="DDW89" s="38"/>
      <c r="DDX89" s="38"/>
      <c r="DDY89" s="38"/>
      <c r="DDZ89" s="38"/>
      <c r="DEA89" s="38"/>
      <c r="DEB89" s="38"/>
      <c r="DEC89" s="38"/>
      <c r="DED89" s="38"/>
      <c r="DEE89" s="38"/>
      <c r="DEF89" s="38"/>
      <c r="DEG89" s="38"/>
      <c r="DEH89" s="38"/>
      <c r="DEI89" s="38"/>
      <c r="DEJ89" s="38"/>
      <c r="DEK89" s="38"/>
      <c r="DEL89" s="38"/>
      <c r="DEM89" s="38"/>
      <c r="DEN89" s="38"/>
      <c r="DEO89" s="38"/>
      <c r="DEP89" s="38"/>
      <c r="DEQ89" s="38"/>
      <c r="DER89" s="38"/>
      <c r="DES89" s="38"/>
      <c r="DET89" s="38"/>
      <c r="DEU89" s="38"/>
      <c r="DEV89" s="38"/>
      <c r="DEW89" s="38"/>
      <c r="DEX89" s="38"/>
      <c r="DEY89" s="38"/>
      <c r="DEZ89" s="38"/>
      <c r="DFA89" s="38"/>
      <c r="DFB89" s="38"/>
      <c r="DFC89" s="38"/>
      <c r="DFD89" s="38"/>
      <c r="DFE89" s="38"/>
      <c r="DFF89" s="38"/>
      <c r="DFG89" s="38"/>
      <c r="DFH89" s="38"/>
      <c r="DFI89" s="38"/>
      <c r="DFJ89" s="38"/>
      <c r="DFK89" s="38"/>
      <c r="DFL89" s="38"/>
      <c r="DFM89" s="38"/>
      <c r="DFN89" s="38"/>
      <c r="DFO89" s="38"/>
      <c r="DFP89" s="38"/>
      <c r="DFQ89" s="38"/>
      <c r="DFR89" s="38"/>
      <c r="DFS89" s="38"/>
      <c r="DFT89" s="38"/>
      <c r="DFU89" s="38"/>
      <c r="DFV89" s="38"/>
      <c r="DFW89" s="38"/>
      <c r="DFX89" s="38"/>
      <c r="DFY89" s="38"/>
      <c r="DFZ89" s="38"/>
      <c r="DGA89" s="38"/>
      <c r="DGB89" s="38"/>
      <c r="DGC89" s="38"/>
      <c r="DGD89" s="38"/>
      <c r="DGE89" s="38"/>
      <c r="DGF89" s="38"/>
      <c r="DGG89" s="38"/>
      <c r="DGH89" s="38"/>
      <c r="DGI89" s="38"/>
      <c r="DGJ89" s="38"/>
      <c r="DGK89" s="38"/>
      <c r="DGL89" s="38"/>
      <c r="DGM89" s="38"/>
      <c r="DGN89" s="38"/>
      <c r="DGO89" s="38"/>
      <c r="DGP89" s="38"/>
      <c r="DGQ89" s="38"/>
      <c r="DGR89" s="38"/>
      <c r="DGS89" s="38"/>
      <c r="DGT89" s="38"/>
      <c r="DGU89" s="38"/>
      <c r="DGV89" s="38"/>
      <c r="DGW89" s="38"/>
      <c r="DGX89" s="38"/>
      <c r="DGY89" s="38"/>
      <c r="DGZ89" s="38"/>
      <c r="DHA89" s="38"/>
      <c r="DHB89" s="38"/>
      <c r="DHC89" s="38"/>
      <c r="DHD89" s="38"/>
      <c r="DHE89" s="38"/>
      <c r="DHF89" s="38"/>
      <c r="DHG89" s="38"/>
      <c r="DHH89" s="38"/>
      <c r="DHI89" s="38"/>
      <c r="DHJ89" s="38"/>
      <c r="DHK89" s="38"/>
      <c r="DHL89" s="38"/>
      <c r="DHM89" s="38"/>
      <c r="DHN89" s="38"/>
      <c r="DHO89" s="38"/>
      <c r="DHP89" s="38"/>
      <c r="DHQ89" s="38"/>
      <c r="DHR89" s="38"/>
      <c r="DHS89" s="38"/>
      <c r="DHT89" s="38"/>
      <c r="DHU89" s="38"/>
      <c r="DHV89" s="38"/>
      <c r="DHW89" s="38"/>
      <c r="DHX89" s="38"/>
      <c r="DHY89" s="38"/>
      <c r="DHZ89" s="38"/>
      <c r="DIA89" s="38"/>
      <c r="DIB89" s="38"/>
      <c r="DIC89" s="38"/>
      <c r="DID89" s="38"/>
      <c r="DIE89" s="38"/>
      <c r="DIF89" s="38"/>
      <c r="DIG89" s="38"/>
      <c r="DIH89" s="38"/>
      <c r="DII89" s="38"/>
      <c r="DIJ89" s="38"/>
      <c r="DIK89" s="38"/>
      <c r="DIL89" s="38"/>
      <c r="DIM89" s="38"/>
      <c r="DIN89" s="38"/>
      <c r="DIO89" s="38"/>
      <c r="DIP89" s="38"/>
      <c r="DIQ89" s="38"/>
      <c r="DIR89" s="38"/>
      <c r="DIS89" s="38"/>
      <c r="DIT89" s="38"/>
      <c r="DIU89" s="38"/>
      <c r="DIV89" s="38"/>
      <c r="DIW89" s="38"/>
      <c r="DIX89" s="38"/>
      <c r="DIY89" s="38"/>
      <c r="DIZ89" s="38"/>
      <c r="DJA89" s="38"/>
      <c r="DJB89" s="38"/>
      <c r="DJC89" s="38"/>
      <c r="DJD89" s="38"/>
      <c r="DJE89" s="38"/>
      <c r="DJF89" s="38"/>
      <c r="DJG89" s="38"/>
      <c r="DJH89" s="38"/>
      <c r="DJI89" s="38"/>
      <c r="DJJ89" s="38"/>
      <c r="DJK89" s="38"/>
      <c r="DJL89" s="38"/>
      <c r="DJM89" s="38"/>
      <c r="DJN89" s="38"/>
      <c r="DJO89" s="38"/>
      <c r="DJP89" s="38"/>
      <c r="DJQ89" s="38"/>
      <c r="DJR89" s="38"/>
      <c r="DJS89" s="38"/>
      <c r="DJT89" s="38"/>
      <c r="DJU89" s="38"/>
      <c r="DJV89" s="38"/>
      <c r="DJW89" s="38"/>
      <c r="DJX89" s="38"/>
      <c r="DJY89" s="38"/>
      <c r="DJZ89" s="38"/>
      <c r="DKA89" s="38"/>
      <c r="DKB89" s="38"/>
      <c r="DKC89" s="38"/>
      <c r="DKD89" s="38"/>
      <c r="DKE89" s="38"/>
      <c r="DKF89" s="38"/>
      <c r="DKG89" s="38"/>
      <c r="DKH89" s="38"/>
      <c r="DKI89" s="38"/>
      <c r="DKJ89" s="38"/>
      <c r="DKK89" s="38"/>
      <c r="DKL89" s="38"/>
      <c r="DKM89" s="38"/>
      <c r="DKN89" s="38"/>
      <c r="DKO89" s="38"/>
      <c r="DKP89" s="38"/>
      <c r="DKQ89" s="38"/>
      <c r="DKR89" s="38"/>
      <c r="DKS89" s="38"/>
      <c r="DKT89" s="38"/>
      <c r="DKU89" s="38"/>
      <c r="DKV89" s="38"/>
      <c r="DKW89" s="38"/>
      <c r="DKX89" s="38"/>
      <c r="DKY89" s="38"/>
      <c r="DKZ89" s="38"/>
      <c r="DLA89" s="38"/>
      <c r="DLB89" s="38"/>
      <c r="DLC89" s="38"/>
      <c r="DLD89" s="38"/>
      <c r="DLE89" s="38"/>
      <c r="DLF89" s="38"/>
      <c r="DLG89" s="38"/>
      <c r="DLH89" s="38"/>
      <c r="DLI89" s="38"/>
      <c r="DLJ89" s="38"/>
      <c r="DLK89" s="38"/>
      <c r="DLL89" s="38"/>
      <c r="DLM89" s="38"/>
      <c r="DLN89" s="38"/>
      <c r="DLO89" s="38"/>
      <c r="DLP89" s="38"/>
      <c r="DLQ89" s="38"/>
      <c r="DLR89" s="38"/>
      <c r="DLS89" s="38"/>
      <c r="DLT89" s="38"/>
      <c r="DLU89" s="38"/>
      <c r="DLV89" s="38"/>
      <c r="DLW89" s="38"/>
      <c r="DLX89" s="38"/>
      <c r="DLY89" s="38"/>
      <c r="DLZ89" s="38"/>
      <c r="DMA89" s="38"/>
      <c r="DMB89" s="38"/>
      <c r="DMC89" s="38"/>
      <c r="DMD89" s="38"/>
      <c r="DME89" s="38"/>
      <c r="DMF89" s="38"/>
      <c r="DMG89" s="38"/>
      <c r="DMH89" s="38"/>
      <c r="DMI89" s="38"/>
      <c r="DMJ89" s="38"/>
      <c r="DMK89" s="38"/>
      <c r="DML89" s="38"/>
      <c r="DMM89" s="38"/>
      <c r="DMN89" s="38"/>
      <c r="DMO89" s="38"/>
      <c r="DMP89" s="38"/>
      <c r="DMQ89" s="38"/>
      <c r="DMR89" s="38"/>
      <c r="DMS89" s="38"/>
      <c r="DMT89" s="38"/>
      <c r="DMU89" s="38"/>
      <c r="DMV89" s="38"/>
      <c r="DMW89" s="38"/>
      <c r="DMX89" s="38"/>
      <c r="DMY89" s="38"/>
      <c r="DMZ89" s="38"/>
      <c r="DNA89" s="38"/>
      <c r="DNB89" s="38"/>
      <c r="DNC89" s="38"/>
      <c r="DND89" s="38"/>
      <c r="DNE89" s="38"/>
      <c r="DNF89" s="38"/>
      <c r="DNG89" s="38"/>
      <c r="DNH89" s="38"/>
      <c r="DNI89" s="38"/>
      <c r="DNJ89" s="38"/>
      <c r="DNK89" s="38"/>
      <c r="DNL89" s="38"/>
      <c r="DNM89" s="38"/>
      <c r="DNN89" s="38"/>
      <c r="DNO89" s="38"/>
      <c r="DNP89" s="38"/>
      <c r="DNQ89" s="38"/>
      <c r="DNR89" s="38"/>
      <c r="DNS89" s="38"/>
      <c r="DNT89" s="38"/>
      <c r="DNU89" s="38"/>
      <c r="DNV89" s="38"/>
      <c r="DNW89" s="38"/>
      <c r="DNX89" s="38"/>
      <c r="DNY89" s="38"/>
      <c r="DNZ89" s="38"/>
      <c r="DOA89" s="38"/>
      <c r="DOB89" s="38"/>
      <c r="DOC89" s="38"/>
      <c r="DOD89" s="38"/>
      <c r="DOE89" s="38"/>
      <c r="DOF89" s="38"/>
      <c r="DOG89" s="38"/>
      <c r="DOH89" s="38"/>
      <c r="DOI89" s="38"/>
      <c r="DOJ89" s="38"/>
      <c r="DOK89" s="38"/>
      <c r="DOL89" s="38"/>
      <c r="DOM89" s="38"/>
      <c r="DON89" s="38"/>
      <c r="DOO89" s="38"/>
      <c r="DOP89" s="38"/>
      <c r="DOQ89" s="38"/>
      <c r="DOR89" s="38"/>
      <c r="DOS89" s="38"/>
      <c r="DOT89" s="38"/>
      <c r="DOU89" s="38"/>
      <c r="DOV89" s="38"/>
      <c r="DOW89" s="38"/>
      <c r="DOX89" s="38"/>
      <c r="DOY89" s="38"/>
      <c r="DOZ89" s="38"/>
      <c r="DPA89" s="38"/>
      <c r="DPB89" s="38"/>
      <c r="DPC89" s="38"/>
      <c r="DPD89" s="38"/>
      <c r="DPE89" s="38"/>
      <c r="DPF89" s="38"/>
      <c r="DPG89" s="38"/>
      <c r="DPH89" s="38"/>
      <c r="DPI89" s="38"/>
      <c r="DPJ89" s="38"/>
      <c r="DPK89" s="38"/>
      <c r="DPL89" s="38"/>
      <c r="DPM89" s="38"/>
      <c r="DPN89" s="38"/>
      <c r="DPO89" s="38"/>
      <c r="DPP89" s="38"/>
      <c r="DPQ89" s="38"/>
      <c r="DPR89" s="38"/>
      <c r="DPS89" s="38"/>
      <c r="DPT89" s="38"/>
      <c r="DPU89" s="38"/>
      <c r="DPV89" s="38"/>
      <c r="DPW89" s="38"/>
      <c r="DPX89" s="38"/>
      <c r="DPY89" s="38"/>
      <c r="DPZ89" s="38"/>
      <c r="DQA89" s="38"/>
      <c r="DQB89" s="38"/>
      <c r="DQC89" s="38"/>
      <c r="DQD89" s="38"/>
      <c r="DQE89" s="38"/>
      <c r="DQF89" s="38"/>
      <c r="DQG89" s="38"/>
      <c r="DQH89" s="38"/>
      <c r="DQI89" s="38"/>
      <c r="DQJ89" s="38"/>
      <c r="DQK89" s="38"/>
      <c r="DQL89" s="38"/>
      <c r="DQM89" s="38"/>
      <c r="DQN89" s="38"/>
      <c r="DQO89" s="38"/>
      <c r="DQP89" s="38"/>
      <c r="DQQ89" s="38"/>
      <c r="DQR89" s="38"/>
      <c r="DQS89" s="38"/>
      <c r="DQT89" s="38"/>
      <c r="DQU89" s="38"/>
      <c r="DQV89" s="38"/>
      <c r="DQW89" s="38"/>
      <c r="DQX89" s="38"/>
      <c r="DQY89" s="38"/>
      <c r="DQZ89" s="38"/>
      <c r="DRA89" s="38"/>
      <c r="DRB89" s="38"/>
      <c r="DRC89" s="38"/>
      <c r="DRD89" s="38"/>
      <c r="DRE89" s="38"/>
      <c r="DRF89" s="38"/>
      <c r="DRG89" s="38"/>
      <c r="DRH89" s="38"/>
      <c r="DRI89" s="38"/>
      <c r="DRJ89" s="38"/>
      <c r="DRK89" s="38"/>
      <c r="DRL89" s="38"/>
      <c r="DRM89" s="38"/>
      <c r="DRN89" s="38"/>
      <c r="DRO89" s="38"/>
      <c r="DRP89" s="38"/>
      <c r="DRQ89" s="38"/>
      <c r="DRR89" s="38"/>
      <c r="DRS89" s="38"/>
      <c r="DRT89" s="38"/>
      <c r="DRU89" s="38"/>
      <c r="DRV89" s="38"/>
      <c r="DRW89" s="38"/>
      <c r="DRX89" s="38"/>
      <c r="DRY89" s="38"/>
      <c r="DRZ89" s="38"/>
      <c r="DSA89" s="38"/>
      <c r="DSB89" s="38"/>
      <c r="DSC89" s="38"/>
      <c r="DSD89" s="38"/>
      <c r="DSE89" s="38"/>
      <c r="DSF89" s="38"/>
      <c r="DSG89" s="38"/>
      <c r="DSH89" s="38"/>
      <c r="DSI89" s="38"/>
      <c r="DSJ89" s="38"/>
      <c r="DSK89" s="38"/>
      <c r="DSL89" s="38"/>
      <c r="DSM89" s="38"/>
      <c r="DSN89" s="38"/>
      <c r="DSO89" s="38"/>
      <c r="DSP89" s="38"/>
      <c r="DSQ89" s="38"/>
      <c r="DSR89" s="38"/>
      <c r="DSS89" s="38"/>
      <c r="DST89" s="38"/>
      <c r="DSU89" s="38"/>
      <c r="DSV89" s="38"/>
      <c r="DSW89" s="38"/>
      <c r="DSX89" s="38"/>
      <c r="DSY89" s="38"/>
      <c r="DSZ89" s="38"/>
      <c r="DTA89" s="38"/>
      <c r="DTB89" s="38"/>
      <c r="DTC89" s="38"/>
      <c r="DTD89" s="38"/>
      <c r="DTE89" s="38"/>
      <c r="DTF89" s="38"/>
      <c r="DTG89" s="38"/>
      <c r="DTH89" s="38"/>
      <c r="DTI89" s="38"/>
      <c r="DTJ89" s="38"/>
      <c r="DTK89" s="38"/>
      <c r="DTL89" s="38"/>
      <c r="DTM89" s="38"/>
      <c r="DTN89" s="38"/>
      <c r="DTO89" s="38"/>
      <c r="DTP89" s="38"/>
      <c r="DTQ89" s="38"/>
      <c r="DTR89" s="38"/>
      <c r="DTS89" s="38"/>
      <c r="DTT89" s="38"/>
      <c r="DTU89" s="38"/>
      <c r="DTV89" s="38"/>
      <c r="DTW89" s="38"/>
      <c r="DTX89" s="38"/>
      <c r="DTY89" s="38"/>
      <c r="DTZ89" s="38"/>
      <c r="DUA89" s="38"/>
      <c r="DUB89" s="38"/>
      <c r="DUC89" s="38"/>
      <c r="DUD89" s="38"/>
      <c r="DUE89" s="38"/>
      <c r="DUF89" s="38"/>
      <c r="DUG89" s="38"/>
      <c r="DUH89" s="38"/>
      <c r="DUI89" s="38"/>
      <c r="DUJ89" s="38"/>
      <c r="DUK89" s="38"/>
      <c r="DUL89" s="38"/>
      <c r="DUM89" s="38"/>
      <c r="DUN89" s="38"/>
      <c r="DUO89" s="38"/>
      <c r="DUP89" s="38"/>
      <c r="DUQ89" s="38"/>
      <c r="DUR89" s="38"/>
      <c r="DUS89" s="38"/>
      <c r="DUT89" s="38"/>
      <c r="DUU89" s="38"/>
      <c r="DUV89" s="38"/>
      <c r="DUW89" s="38"/>
      <c r="DUX89" s="38"/>
      <c r="DUY89" s="38"/>
      <c r="DUZ89" s="38"/>
      <c r="DVA89" s="38"/>
      <c r="DVB89" s="38"/>
      <c r="DVC89" s="38"/>
      <c r="DVD89" s="38"/>
      <c r="DVE89" s="38"/>
      <c r="DVF89" s="38"/>
      <c r="DVG89" s="38"/>
      <c r="DVH89" s="38"/>
      <c r="DVI89" s="38"/>
      <c r="DVJ89" s="38"/>
      <c r="DVK89" s="38"/>
      <c r="DVL89" s="38"/>
      <c r="DVM89" s="38"/>
      <c r="DVN89" s="38"/>
      <c r="DVO89" s="38"/>
      <c r="DVP89" s="38"/>
      <c r="DVQ89" s="38"/>
      <c r="DVR89" s="38"/>
      <c r="DVS89" s="38"/>
      <c r="DVT89" s="38"/>
      <c r="DVU89" s="38"/>
      <c r="DVV89" s="38"/>
      <c r="DVW89" s="38"/>
      <c r="DVX89" s="38"/>
      <c r="DVY89" s="38"/>
      <c r="DVZ89" s="38"/>
      <c r="DWA89" s="38"/>
      <c r="DWB89" s="38"/>
      <c r="DWC89" s="38"/>
      <c r="DWD89" s="38"/>
      <c r="DWE89" s="38"/>
      <c r="DWF89" s="38"/>
      <c r="DWG89" s="38"/>
      <c r="DWH89" s="38"/>
      <c r="DWI89" s="38"/>
      <c r="DWJ89" s="38"/>
      <c r="DWK89" s="38"/>
      <c r="DWL89" s="38"/>
      <c r="DWM89" s="38"/>
      <c r="DWN89" s="38"/>
      <c r="DWO89" s="38"/>
      <c r="DWP89" s="38"/>
      <c r="DWQ89" s="38"/>
      <c r="DWR89" s="38"/>
      <c r="DWS89" s="38"/>
      <c r="DWT89" s="38"/>
      <c r="DWU89" s="38"/>
      <c r="DWV89" s="38"/>
      <c r="DWW89" s="38"/>
      <c r="DWX89" s="38"/>
      <c r="DWY89" s="38"/>
      <c r="DWZ89" s="38"/>
      <c r="DXA89" s="38"/>
      <c r="DXB89" s="38"/>
      <c r="DXC89" s="38"/>
      <c r="DXD89" s="38"/>
      <c r="DXE89" s="38"/>
      <c r="DXF89" s="38"/>
      <c r="DXG89" s="38"/>
      <c r="DXH89" s="38"/>
      <c r="DXI89" s="38"/>
      <c r="DXJ89" s="38"/>
      <c r="DXK89" s="38"/>
      <c r="DXL89" s="38"/>
      <c r="DXM89" s="38"/>
      <c r="DXN89" s="38"/>
      <c r="DXO89" s="38"/>
      <c r="DXP89" s="38"/>
      <c r="DXQ89" s="38"/>
      <c r="DXR89" s="38"/>
      <c r="DXS89" s="38"/>
      <c r="DXT89" s="38"/>
      <c r="DXU89" s="38"/>
      <c r="DXV89" s="38"/>
      <c r="DXW89" s="38"/>
      <c r="DXX89" s="38"/>
      <c r="DXY89" s="38"/>
      <c r="DXZ89" s="38"/>
      <c r="DYA89" s="38"/>
      <c r="DYB89" s="38"/>
      <c r="DYC89" s="38"/>
      <c r="DYD89" s="38"/>
      <c r="DYE89" s="38"/>
      <c r="DYF89" s="38"/>
      <c r="DYG89" s="38"/>
      <c r="DYH89" s="38"/>
      <c r="DYI89" s="38"/>
      <c r="DYJ89" s="38"/>
      <c r="DYK89" s="38"/>
      <c r="DYL89" s="38"/>
      <c r="DYM89" s="38"/>
      <c r="DYN89" s="38"/>
      <c r="DYO89" s="38"/>
      <c r="DYP89" s="38"/>
      <c r="DYQ89" s="38"/>
      <c r="DYR89" s="38"/>
      <c r="DYS89" s="38"/>
      <c r="DYT89" s="38"/>
      <c r="DYU89" s="38"/>
      <c r="DYV89" s="38"/>
      <c r="DYW89" s="38"/>
      <c r="DYX89" s="38"/>
      <c r="DYY89" s="38"/>
      <c r="DYZ89" s="38"/>
      <c r="DZA89" s="38"/>
      <c r="DZB89" s="38"/>
      <c r="DZC89" s="38"/>
      <c r="DZD89" s="38"/>
      <c r="DZE89" s="38"/>
      <c r="DZF89" s="38"/>
      <c r="DZG89" s="38"/>
      <c r="DZH89" s="38"/>
      <c r="DZI89" s="38"/>
      <c r="DZJ89" s="38"/>
      <c r="DZK89" s="38"/>
      <c r="DZL89" s="38"/>
      <c r="DZM89" s="38"/>
      <c r="DZN89" s="38"/>
      <c r="DZO89" s="38"/>
      <c r="DZP89" s="38"/>
      <c r="DZQ89" s="38"/>
      <c r="DZR89" s="38"/>
      <c r="DZS89" s="38"/>
      <c r="DZT89" s="38"/>
      <c r="DZU89" s="38"/>
      <c r="DZV89" s="38"/>
      <c r="DZW89" s="38"/>
      <c r="DZX89" s="38"/>
      <c r="DZY89" s="38"/>
      <c r="DZZ89" s="38"/>
      <c r="EAA89" s="38"/>
      <c r="EAB89" s="38"/>
      <c r="EAC89" s="38"/>
      <c r="EAD89" s="38"/>
      <c r="EAE89" s="38"/>
      <c r="EAF89" s="38"/>
      <c r="EAG89" s="38"/>
      <c r="EAH89" s="38"/>
      <c r="EAI89" s="38"/>
      <c r="EAJ89" s="38"/>
      <c r="EAK89" s="38"/>
      <c r="EAL89" s="38"/>
      <c r="EAM89" s="38"/>
      <c r="EAN89" s="38"/>
      <c r="EAO89" s="38"/>
      <c r="EAP89" s="38"/>
      <c r="EAQ89" s="38"/>
      <c r="EAR89" s="38"/>
      <c r="EAS89" s="38"/>
      <c r="EAT89" s="38"/>
      <c r="EAU89" s="38"/>
      <c r="EAV89" s="38"/>
      <c r="EAW89" s="38"/>
      <c r="EAX89" s="38"/>
      <c r="EAY89" s="38"/>
      <c r="EAZ89" s="38"/>
      <c r="EBA89" s="38"/>
      <c r="EBB89" s="38"/>
      <c r="EBC89" s="38"/>
      <c r="EBD89" s="38"/>
      <c r="EBE89" s="38"/>
      <c r="EBF89" s="38"/>
      <c r="EBG89" s="38"/>
      <c r="EBH89" s="38"/>
      <c r="EBI89" s="38"/>
      <c r="EBJ89" s="38"/>
      <c r="EBK89" s="38"/>
      <c r="EBL89" s="38"/>
      <c r="EBM89" s="38"/>
      <c r="EBN89" s="38"/>
      <c r="EBO89" s="38"/>
      <c r="EBP89" s="38"/>
      <c r="EBQ89" s="38"/>
      <c r="EBR89" s="38"/>
      <c r="EBS89" s="38"/>
      <c r="EBT89" s="38"/>
      <c r="EBU89" s="38"/>
      <c r="EBV89" s="38"/>
      <c r="EBW89" s="38"/>
      <c r="EBX89" s="38"/>
      <c r="EBY89" s="38"/>
      <c r="EBZ89" s="38"/>
      <c r="ECA89" s="38"/>
      <c r="ECB89" s="38"/>
      <c r="ECC89" s="38"/>
      <c r="ECD89" s="38"/>
      <c r="ECE89" s="38"/>
      <c r="ECF89" s="38"/>
      <c r="ECG89" s="38"/>
      <c r="ECH89" s="38"/>
      <c r="ECI89" s="38"/>
      <c r="ECJ89" s="38"/>
      <c r="ECK89" s="38"/>
      <c r="ECL89" s="38"/>
      <c r="ECM89" s="38"/>
      <c r="ECN89" s="38"/>
      <c r="ECO89" s="38"/>
      <c r="ECP89" s="38"/>
      <c r="ECQ89" s="38"/>
      <c r="ECR89" s="38"/>
      <c r="ECS89" s="38"/>
      <c r="ECT89" s="38"/>
      <c r="ECU89" s="38"/>
      <c r="ECV89" s="38"/>
      <c r="ECW89" s="38"/>
      <c r="ECX89" s="38"/>
      <c r="ECY89" s="38"/>
      <c r="ECZ89" s="38"/>
      <c r="EDA89" s="38"/>
      <c r="EDB89" s="38"/>
      <c r="EDC89" s="38"/>
      <c r="EDD89" s="38"/>
      <c r="EDE89" s="38"/>
      <c r="EDF89" s="38"/>
      <c r="EDG89" s="38"/>
      <c r="EDH89" s="38"/>
      <c r="EDI89" s="38"/>
      <c r="EDJ89" s="38"/>
      <c r="EDK89" s="38"/>
      <c r="EDL89" s="38"/>
      <c r="EDM89" s="38"/>
      <c r="EDN89" s="38"/>
      <c r="EDO89" s="38"/>
      <c r="EDP89" s="38"/>
      <c r="EDQ89" s="38"/>
      <c r="EDR89" s="38"/>
      <c r="EDS89" s="38"/>
      <c r="EDT89" s="38"/>
      <c r="EDU89" s="38"/>
      <c r="EDV89" s="38"/>
      <c r="EDW89" s="38"/>
      <c r="EDX89" s="38"/>
      <c r="EDY89" s="38"/>
      <c r="EDZ89" s="38"/>
      <c r="EEA89" s="38"/>
      <c r="EEB89" s="38"/>
      <c r="EEC89" s="38"/>
      <c r="EED89" s="38"/>
      <c r="EEE89" s="38"/>
      <c r="EEF89" s="38"/>
      <c r="EEG89" s="38"/>
      <c r="EEH89" s="38"/>
      <c r="EEI89" s="38"/>
      <c r="EEJ89" s="38"/>
      <c r="EEK89" s="38"/>
      <c r="EEL89" s="38"/>
      <c r="EEM89" s="38"/>
      <c r="EEN89" s="38"/>
      <c r="EEO89" s="38"/>
      <c r="EEP89" s="38"/>
      <c r="EEQ89" s="38"/>
      <c r="EER89" s="38"/>
      <c r="EES89" s="38"/>
      <c r="EET89" s="38"/>
      <c r="EEU89" s="38"/>
      <c r="EEV89" s="38"/>
      <c r="EEW89" s="38"/>
      <c r="EEX89" s="38"/>
      <c r="EEY89" s="38"/>
      <c r="EEZ89" s="38"/>
      <c r="EFA89" s="38"/>
      <c r="EFB89" s="38"/>
      <c r="EFC89" s="38"/>
      <c r="EFD89" s="38"/>
      <c r="EFE89" s="38"/>
      <c r="EFF89" s="38"/>
      <c r="EFG89" s="38"/>
      <c r="EFH89" s="38"/>
      <c r="EFI89" s="38"/>
      <c r="EFJ89" s="38"/>
      <c r="EFK89" s="38"/>
      <c r="EFL89" s="38"/>
      <c r="EFM89" s="38"/>
      <c r="EFN89" s="38"/>
      <c r="EFO89" s="38"/>
      <c r="EFP89" s="38"/>
      <c r="EFQ89" s="38"/>
      <c r="EFR89" s="38"/>
      <c r="EFS89" s="38"/>
      <c r="EFT89" s="38"/>
      <c r="EFU89" s="38"/>
      <c r="EFV89" s="38"/>
      <c r="EFW89" s="38"/>
      <c r="EFX89" s="38"/>
      <c r="EFY89" s="38"/>
      <c r="EFZ89" s="38"/>
      <c r="EGA89" s="38"/>
      <c r="EGB89" s="38"/>
      <c r="EGC89" s="38"/>
      <c r="EGD89" s="38"/>
      <c r="EGE89" s="38"/>
      <c r="EGF89" s="38"/>
      <c r="EGG89" s="38"/>
      <c r="EGH89" s="38"/>
      <c r="EGI89" s="38"/>
      <c r="EGJ89" s="38"/>
      <c r="EGK89" s="38"/>
      <c r="EGL89" s="38"/>
      <c r="EGM89" s="38"/>
      <c r="EGN89" s="38"/>
      <c r="EGO89" s="38"/>
      <c r="EGP89" s="38"/>
      <c r="EGQ89" s="38"/>
      <c r="EGR89" s="38"/>
      <c r="EGS89" s="38"/>
      <c r="EGT89" s="38"/>
      <c r="EGU89" s="38"/>
      <c r="EGV89" s="38"/>
      <c r="EGW89" s="38"/>
      <c r="EGX89" s="38"/>
      <c r="EGY89" s="38"/>
      <c r="EGZ89" s="38"/>
      <c r="EHA89" s="38"/>
      <c r="EHB89" s="38"/>
      <c r="EHC89" s="38"/>
      <c r="EHD89" s="38"/>
      <c r="EHE89" s="38"/>
      <c r="EHF89" s="38"/>
      <c r="EHG89" s="38"/>
      <c r="EHH89" s="38"/>
      <c r="EHI89" s="38"/>
      <c r="EHJ89" s="38"/>
      <c r="EHK89" s="38"/>
      <c r="EHL89" s="38"/>
      <c r="EHM89" s="38"/>
      <c r="EHN89" s="38"/>
      <c r="EHO89" s="38"/>
      <c r="EHP89" s="38"/>
      <c r="EHQ89" s="38"/>
      <c r="EHR89" s="38"/>
      <c r="EHS89" s="38"/>
      <c r="EHT89" s="38"/>
      <c r="EHU89" s="38"/>
      <c r="EHV89" s="38"/>
      <c r="EHW89" s="38"/>
      <c r="EHX89" s="38"/>
      <c r="EHY89" s="38"/>
      <c r="EHZ89" s="38"/>
      <c r="EIA89" s="38"/>
      <c r="EIB89" s="38"/>
      <c r="EIC89" s="38"/>
      <c r="EID89" s="38"/>
      <c r="EIE89" s="38"/>
      <c r="EIF89" s="38"/>
      <c r="EIG89" s="38"/>
      <c r="EIH89" s="38"/>
      <c r="EII89" s="38"/>
      <c r="EIJ89" s="38"/>
      <c r="EIK89" s="38"/>
      <c r="EIL89" s="38"/>
      <c r="EIM89" s="38"/>
      <c r="EIN89" s="38"/>
      <c r="EIO89" s="38"/>
      <c r="EIP89" s="38"/>
      <c r="EIQ89" s="38"/>
      <c r="EIR89" s="38"/>
      <c r="EIS89" s="38"/>
      <c r="EIT89" s="38"/>
      <c r="EIU89" s="38"/>
      <c r="EIV89" s="38"/>
      <c r="EIW89" s="38"/>
      <c r="EIX89" s="38"/>
      <c r="EIY89" s="38"/>
      <c r="EIZ89" s="38"/>
      <c r="EJA89" s="38"/>
      <c r="EJB89" s="38"/>
      <c r="EJC89" s="38"/>
      <c r="EJD89" s="38"/>
      <c r="EJE89" s="38"/>
      <c r="EJF89" s="38"/>
      <c r="EJG89" s="38"/>
      <c r="EJH89" s="38"/>
      <c r="EJI89" s="38"/>
      <c r="EJJ89" s="38"/>
      <c r="EJK89" s="38"/>
      <c r="EJL89" s="38"/>
      <c r="EJM89" s="38"/>
      <c r="EJN89" s="38"/>
      <c r="EJO89" s="38"/>
      <c r="EJP89" s="38"/>
      <c r="EJQ89" s="38"/>
      <c r="EJR89" s="38"/>
      <c r="EJS89" s="38"/>
      <c r="EJT89" s="38"/>
      <c r="EJU89" s="38"/>
      <c r="EJV89" s="38"/>
      <c r="EJW89" s="38"/>
      <c r="EJX89" s="38"/>
      <c r="EJY89" s="38"/>
      <c r="EJZ89" s="38"/>
      <c r="EKA89" s="38"/>
      <c r="EKB89" s="38"/>
      <c r="EKC89" s="38"/>
      <c r="EKD89" s="38"/>
      <c r="EKE89" s="38"/>
      <c r="EKF89" s="38"/>
      <c r="EKG89" s="38"/>
      <c r="EKH89" s="38"/>
      <c r="EKI89" s="38"/>
      <c r="EKJ89" s="38"/>
      <c r="EKK89" s="38"/>
      <c r="EKL89" s="38"/>
      <c r="EKM89" s="38"/>
      <c r="EKN89" s="38"/>
      <c r="EKO89" s="38"/>
      <c r="EKP89" s="38"/>
      <c r="EKQ89" s="38"/>
      <c r="EKR89" s="38"/>
      <c r="EKS89" s="38"/>
      <c r="EKT89" s="38"/>
      <c r="EKU89" s="38"/>
      <c r="EKV89" s="38"/>
      <c r="EKW89" s="38"/>
      <c r="EKX89" s="38"/>
      <c r="EKY89" s="38"/>
      <c r="EKZ89" s="38"/>
      <c r="ELA89" s="38"/>
      <c r="ELB89" s="38"/>
      <c r="ELC89" s="38"/>
      <c r="ELD89" s="38"/>
      <c r="ELE89" s="38"/>
      <c r="ELF89" s="38"/>
      <c r="ELG89" s="38"/>
      <c r="ELH89" s="38"/>
      <c r="ELI89" s="38"/>
      <c r="ELJ89" s="38"/>
      <c r="ELK89" s="38"/>
      <c r="ELL89" s="38"/>
      <c r="ELM89" s="38"/>
      <c r="ELN89" s="38"/>
      <c r="ELO89" s="38"/>
      <c r="ELP89" s="38"/>
      <c r="ELQ89" s="38"/>
      <c r="ELR89" s="38"/>
      <c r="ELS89" s="38"/>
      <c r="ELT89" s="38"/>
      <c r="ELU89" s="38"/>
      <c r="ELV89" s="38"/>
      <c r="ELW89" s="38"/>
      <c r="ELX89" s="38"/>
      <c r="ELY89" s="38"/>
      <c r="ELZ89" s="38"/>
      <c r="EMA89" s="38"/>
      <c r="EMB89" s="38"/>
      <c r="EMC89" s="38"/>
      <c r="EMD89" s="38"/>
      <c r="EME89" s="38"/>
      <c r="EMF89" s="38"/>
      <c r="EMG89" s="38"/>
      <c r="EMH89" s="38"/>
      <c r="EMI89" s="38"/>
      <c r="EMJ89" s="38"/>
      <c r="EMK89" s="38"/>
      <c r="EML89" s="38"/>
      <c r="EMM89" s="38"/>
      <c r="EMN89" s="38"/>
      <c r="EMO89" s="38"/>
      <c r="EMP89" s="38"/>
      <c r="EMQ89" s="38"/>
      <c r="EMR89" s="38"/>
      <c r="EMS89" s="38"/>
      <c r="EMT89" s="38"/>
      <c r="EMU89" s="38"/>
      <c r="EMV89" s="38"/>
      <c r="EMW89" s="38"/>
      <c r="EMX89" s="38"/>
      <c r="EMY89" s="38"/>
      <c r="EMZ89" s="38"/>
      <c r="ENA89" s="38"/>
      <c r="ENB89" s="38"/>
      <c r="ENC89" s="38"/>
      <c r="END89" s="38"/>
      <c r="ENE89" s="38"/>
      <c r="ENF89" s="38"/>
      <c r="ENG89" s="38"/>
      <c r="ENH89" s="38"/>
      <c r="ENI89" s="38"/>
      <c r="ENJ89" s="38"/>
      <c r="ENK89" s="38"/>
      <c r="ENL89" s="38"/>
      <c r="ENM89" s="38"/>
      <c r="ENN89" s="38"/>
      <c r="ENO89" s="38"/>
      <c r="ENP89" s="38"/>
      <c r="ENQ89" s="38"/>
      <c r="ENR89" s="38"/>
      <c r="ENS89" s="38"/>
      <c r="ENT89" s="38"/>
      <c r="ENU89" s="38"/>
      <c r="ENV89" s="38"/>
      <c r="ENW89" s="38"/>
      <c r="ENX89" s="38"/>
      <c r="ENY89" s="38"/>
      <c r="ENZ89" s="38"/>
      <c r="EOA89" s="38"/>
      <c r="EOB89" s="38"/>
      <c r="EOC89" s="38"/>
      <c r="EOD89" s="38"/>
      <c r="EOE89" s="38"/>
      <c r="EOF89" s="38"/>
      <c r="EOG89" s="38"/>
      <c r="EOH89" s="38"/>
      <c r="EOI89" s="38"/>
      <c r="EOJ89" s="38"/>
      <c r="EOK89" s="38"/>
      <c r="EOL89" s="38"/>
      <c r="EOM89" s="38"/>
      <c r="EON89" s="38"/>
      <c r="EOO89" s="38"/>
      <c r="EOP89" s="38"/>
      <c r="EOQ89" s="38"/>
      <c r="EOR89" s="38"/>
      <c r="EOS89" s="38"/>
      <c r="EOT89" s="38"/>
      <c r="EOU89" s="38"/>
      <c r="EOV89" s="38"/>
      <c r="EOW89" s="38"/>
      <c r="EOX89" s="38"/>
      <c r="EOY89" s="38"/>
      <c r="EOZ89" s="38"/>
      <c r="EPA89" s="38"/>
      <c r="EPB89" s="38"/>
      <c r="EPC89" s="38"/>
      <c r="EPD89" s="38"/>
      <c r="EPE89" s="38"/>
      <c r="EPF89" s="38"/>
      <c r="EPG89" s="38"/>
      <c r="EPH89" s="38"/>
      <c r="EPI89" s="38"/>
      <c r="EPJ89" s="38"/>
      <c r="EPK89" s="38"/>
      <c r="EPL89" s="38"/>
      <c r="EPM89" s="38"/>
      <c r="EPN89" s="38"/>
      <c r="EPO89" s="38"/>
      <c r="EPP89" s="38"/>
      <c r="EPQ89" s="38"/>
      <c r="EPR89" s="38"/>
      <c r="EPS89" s="38"/>
      <c r="EPT89" s="38"/>
      <c r="EPU89" s="38"/>
      <c r="EPV89" s="38"/>
      <c r="EPW89" s="38"/>
      <c r="EPX89" s="38"/>
      <c r="EPY89" s="38"/>
      <c r="EPZ89" s="38"/>
      <c r="EQA89" s="38"/>
      <c r="EQB89" s="38"/>
      <c r="EQC89" s="38"/>
      <c r="EQD89" s="38"/>
      <c r="EQE89" s="38"/>
      <c r="EQF89" s="38"/>
      <c r="EQG89" s="38"/>
      <c r="EQH89" s="38"/>
      <c r="EQI89" s="38"/>
      <c r="EQJ89" s="38"/>
      <c r="EQK89" s="38"/>
      <c r="EQL89" s="38"/>
      <c r="EQM89" s="38"/>
      <c r="EQN89" s="38"/>
      <c r="EQO89" s="38"/>
      <c r="EQP89" s="38"/>
      <c r="EQQ89" s="38"/>
      <c r="EQR89" s="38"/>
      <c r="EQS89" s="38"/>
      <c r="EQT89" s="38"/>
      <c r="EQU89" s="38"/>
      <c r="EQV89" s="38"/>
      <c r="EQW89" s="38"/>
      <c r="EQX89" s="38"/>
      <c r="EQY89" s="38"/>
      <c r="EQZ89" s="38"/>
      <c r="ERA89" s="38"/>
      <c r="ERB89" s="38"/>
      <c r="ERC89" s="38"/>
      <c r="ERD89" s="38"/>
      <c r="ERE89" s="38"/>
      <c r="ERF89" s="38"/>
      <c r="ERG89" s="38"/>
      <c r="ERH89" s="38"/>
      <c r="ERI89" s="38"/>
      <c r="ERJ89" s="38"/>
      <c r="ERK89" s="38"/>
      <c r="ERL89" s="38"/>
      <c r="ERM89" s="38"/>
      <c r="ERN89" s="38"/>
      <c r="ERO89" s="38"/>
      <c r="ERP89" s="38"/>
      <c r="ERQ89" s="38"/>
      <c r="ERR89" s="38"/>
      <c r="ERS89" s="38"/>
      <c r="ERT89" s="38"/>
      <c r="ERU89" s="38"/>
      <c r="ERV89" s="38"/>
      <c r="ERW89" s="38"/>
      <c r="ERX89" s="38"/>
      <c r="ERY89" s="38"/>
      <c r="ERZ89" s="38"/>
      <c r="ESA89" s="38"/>
      <c r="ESB89" s="38"/>
      <c r="ESC89" s="38"/>
      <c r="ESD89" s="38"/>
      <c r="ESE89" s="38"/>
      <c r="ESF89" s="38"/>
      <c r="ESG89" s="38"/>
      <c r="ESH89" s="38"/>
      <c r="ESI89" s="38"/>
      <c r="ESJ89" s="38"/>
      <c r="ESK89" s="38"/>
      <c r="ESL89" s="38"/>
      <c r="ESM89" s="38"/>
      <c r="ESN89" s="38"/>
      <c r="ESO89" s="38"/>
      <c r="ESP89" s="38"/>
      <c r="ESQ89" s="38"/>
      <c r="ESR89" s="38"/>
      <c r="ESS89" s="38"/>
      <c r="EST89" s="38"/>
      <c r="ESU89" s="38"/>
      <c r="ESV89" s="38"/>
      <c r="ESW89" s="38"/>
      <c r="ESX89" s="38"/>
      <c r="ESY89" s="38"/>
      <c r="ESZ89" s="38"/>
      <c r="ETA89" s="38"/>
      <c r="ETB89" s="38"/>
      <c r="ETC89" s="38"/>
      <c r="ETD89" s="38"/>
      <c r="ETE89" s="38"/>
      <c r="ETF89" s="38"/>
      <c r="ETG89" s="38"/>
      <c r="ETH89" s="38"/>
      <c r="ETI89" s="38"/>
      <c r="ETJ89" s="38"/>
      <c r="ETK89" s="38"/>
      <c r="ETL89" s="38"/>
      <c r="ETM89" s="38"/>
      <c r="ETN89" s="38"/>
      <c r="ETO89" s="38"/>
      <c r="ETP89" s="38"/>
      <c r="ETQ89" s="38"/>
      <c r="ETR89" s="38"/>
      <c r="ETS89" s="38"/>
      <c r="ETT89" s="38"/>
      <c r="ETU89" s="38"/>
      <c r="ETV89" s="38"/>
      <c r="ETW89" s="38"/>
      <c r="ETX89" s="38"/>
      <c r="ETY89" s="38"/>
      <c r="ETZ89" s="38"/>
      <c r="EUA89" s="38"/>
      <c r="EUB89" s="38"/>
      <c r="EUC89" s="38"/>
      <c r="EUD89" s="38"/>
      <c r="EUE89" s="38"/>
      <c r="EUF89" s="38"/>
      <c r="EUG89" s="38"/>
      <c r="EUH89" s="38"/>
      <c r="EUI89" s="38"/>
      <c r="EUJ89" s="38"/>
      <c r="EUK89" s="38"/>
      <c r="EUL89" s="38"/>
      <c r="EUM89" s="38"/>
      <c r="EUN89" s="38"/>
      <c r="EUO89" s="38"/>
      <c r="EUP89" s="38"/>
      <c r="EUQ89" s="38"/>
      <c r="EUR89" s="38"/>
      <c r="EUS89" s="38"/>
      <c r="EUT89" s="38"/>
      <c r="EUU89" s="38"/>
      <c r="EUV89" s="38"/>
      <c r="EUW89" s="38"/>
      <c r="EUX89" s="38"/>
      <c r="EUY89" s="38"/>
      <c r="EUZ89" s="38"/>
      <c r="EVA89" s="38"/>
      <c r="EVB89" s="38"/>
      <c r="EVC89" s="38"/>
      <c r="EVD89" s="38"/>
      <c r="EVE89" s="38"/>
      <c r="EVF89" s="38"/>
      <c r="EVG89" s="38"/>
      <c r="EVH89" s="38"/>
      <c r="EVI89" s="38"/>
      <c r="EVJ89" s="38"/>
      <c r="EVK89" s="38"/>
      <c r="EVL89" s="38"/>
      <c r="EVM89" s="38"/>
      <c r="EVN89" s="38"/>
      <c r="EVO89" s="38"/>
      <c r="EVP89" s="38"/>
      <c r="EVQ89" s="38"/>
      <c r="EVR89" s="38"/>
      <c r="EVS89" s="38"/>
      <c r="EVT89" s="38"/>
      <c r="EVU89" s="38"/>
      <c r="EVV89" s="38"/>
      <c r="EVW89" s="38"/>
      <c r="EVX89" s="38"/>
      <c r="EVY89" s="38"/>
      <c r="EVZ89" s="38"/>
      <c r="EWA89" s="38"/>
      <c r="EWB89" s="38"/>
      <c r="EWC89" s="38"/>
      <c r="EWD89" s="38"/>
      <c r="EWE89" s="38"/>
      <c r="EWF89" s="38"/>
      <c r="EWG89" s="38"/>
      <c r="EWH89" s="38"/>
      <c r="EWI89" s="38"/>
      <c r="EWJ89" s="38"/>
      <c r="EWK89" s="38"/>
      <c r="EWL89" s="38"/>
      <c r="EWM89" s="38"/>
      <c r="EWN89" s="38"/>
      <c r="EWO89" s="38"/>
      <c r="EWP89" s="38"/>
      <c r="EWQ89" s="38"/>
      <c r="EWR89" s="38"/>
      <c r="EWS89" s="38"/>
      <c r="EWT89" s="38"/>
      <c r="EWU89" s="38"/>
      <c r="EWV89" s="38"/>
      <c r="EWW89" s="38"/>
      <c r="EWX89" s="38"/>
      <c r="EWY89" s="38"/>
      <c r="EWZ89" s="38"/>
      <c r="EXA89" s="38"/>
      <c r="EXB89" s="38"/>
      <c r="EXC89" s="38"/>
      <c r="EXD89" s="38"/>
      <c r="EXE89" s="38"/>
      <c r="EXF89" s="38"/>
      <c r="EXG89" s="38"/>
      <c r="EXH89" s="38"/>
      <c r="EXI89" s="38"/>
      <c r="EXJ89" s="38"/>
      <c r="EXK89" s="38"/>
      <c r="EXL89" s="38"/>
      <c r="EXM89" s="38"/>
      <c r="EXN89" s="38"/>
      <c r="EXO89" s="38"/>
      <c r="EXP89" s="38"/>
      <c r="EXQ89" s="38"/>
      <c r="EXR89" s="38"/>
      <c r="EXS89" s="38"/>
      <c r="EXT89" s="38"/>
      <c r="EXU89" s="38"/>
      <c r="EXV89" s="38"/>
      <c r="EXW89" s="38"/>
      <c r="EXX89" s="38"/>
      <c r="EXY89" s="38"/>
      <c r="EXZ89" s="38"/>
      <c r="EYA89" s="38"/>
      <c r="EYB89" s="38"/>
      <c r="EYC89" s="38"/>
      <c r="EYD89" s="38"/>
      <c r="EYE89" s="38"/>
      <c r="EYF89" s="38"/>
      <c r="EYG89" s="38"/>
      <c r="EYH89" s="38"/>
      <c r="EYI89" s="38"/>
      <c r="EYJ89" s="38"/>
      <c r="EYK89" s="38"/>
      <c r="EYL89" s="38"/>
      <c r="EYM89" s="38"/>
      <c r="EYN89" s="38"/>
      <c r="EYO89" s="38"/>
      <c r="EYP89" s="38"/>
      <c r="EYQ89" s="38"/>
      <c r="EYR89" s="38"/>
      <c r="EYS89" s="38"/>
      <c r="EYT89" s="38"/>
      <c r="EYU89" s="38"/>
      <c r="EYV89" s="38"/>
      <c r="EYW89" s="38"/>
      <c r="EYX89" s="38"/>
      <c r="EYY89" s="38"/>
      <c r="EYZ89" s="38"/>
      <c r="EZA89" s="38"/>
      <c r="EZB89" s="38"/>
      <c r="EZC89" s="38"/>
      <c r="EZD89" s="38"/>
      <c r="EZE89" s="38"/>
      <c r="EZF89" s="38"/>
      <c r="EZG89" s="38"/>
      <c r="EZH89" s="38"/>
      <c r="EZI89" s="38"/>
      <c r="EZJ89" s="38"/>
      <c r="EZK89" s="38"/>
      <c r="EZL89" s="38"/>
      <c r="EZM89" s="38"/>
      <c r="EZN89" s="38"/>
      <c r="EZO89" s="38"/>
      <c r="EZP89" s="38"/>
      <c r="EZQ89" s="38"/>
      <c r="EZR89" s="38"/>
      <c r="EZS89" s="38"/>
      <c r="EZT89" s="38"/>
      <c r="EZU89" s="38"/>
      <c r="EZV89" s="38"/>
      <c r="EZW89" s="38"/>
      <c r="EZX89" s="38"/>
      <c r="EZY89" s="38"/>
      <c r="EZZ89" s="38"/>
      <c r="FAA89" s="38"/>
      <c r="FAB89" s="38"/>
      <c r="FAC89" s="38"/>
      <c r="FAD89" s="38"/>
      <c r="FAE89" s="38"/>
      <c r="FAF89" s="38"/>
      <c r="FAG89" s="38"/>
      <c r="FAH89" s="38"/>
      <c r="FAI89" s="38"/>
      <c r="FAJ89" s="38"/>
      <c r="FAK89" s="38"/>
      <c r="FAL89" s="38"/>
      <c r="FAM89" s="38"/>
      <c r="FAN89" s="38"/>
      <c r="FAO89" s="38"/>
      <c r="FAP89" s="38"/>
      <c r="FAQ89" s="38"/>
      <c r="FAR89" s="38"/>
      <c r="FAS89" s="38"/>
      <c r="FAT89" s="38"/>
      <c r="FAU89" s="38"/>
      <c r="FAV89" s="38"/>
      <c r="FAW89" s="38"/>
      <c r="FAX89" s="38"/>
      <c r="FAY89" s="38"/>
      <c r="FAZ89" s="38"/>
      <c r="FBA89" s="38"/>
      <c r="FBB89" s="38"/>
      <c r="FBC89" s="38"/>
      <c r="FBD89" s="38"/>
      <c r="FBE89" s="38"/>
      <c r="FBF89" s="38"/>
      <c r="FBG89" s="38"/>
      <c r="FBH89" s="38"/>
      <c r="FBI89" s="38"/>
      <c r="FBJ89" s="38"/>
      <c r="FBK89" s="38"/>
      <c r="FBL89" s="38"/>
      <c r="FBM89" s="38"/>
      <c r="FBN89" s="38"/>
      <c r="FBO89" s="38"/>
      <c r="FBP89" s="38"/>
      <c r="FBQ89" s="38"/>
      <c r="FBR89" s="38"/>
      <c r="FBS89" s="38"/>
      <c r="FBT89" s="38"/>
      <c r="FBU89" s="38"/>
      <c r="FBV89" s="38"/>
      <c r="FBW89" s="38"/>
      <c r="FBX89" s="38"/>
      <c r="FBY89" s="38"/>
      <c r="FBZ89" s="38"/>
      <c r="FCA89" s="38"/>
      <c r="FCB89" s="38"/>
      <c r="FCC89" s="38"/>
      <c r="FCD89" s="38"/>
      <c r="FCE89" s="38"/>
      <c r="FCF89" s="38"/>
      <c r="FCG89" s="38"/>
      <c r="FCH89" s="38"/>
      <c r="FCI89" s="38"/>
      <c r="FCJ89" s="38"/>
      <c r="FCK89" s="38"/>
      <c r="FCL89" s="38"/>
      <c r="FCM89" s="38"/>
      <c r="FCN89" s="38"/>
      <c r="FCO89" s="38"/>
      <c r="FCP89" s="38"/>
      <c r="FCQ89" s="38"/>
      <c r="FCR89" s="38"/>
      <c r="FCS89" s="38"/>
      <c r="FCT89" s="38"/>
      <c r="FCU89" s="38"/>
      <c r="FCV89" s="38"/>
      <c r="FCW89" s="38"/>
      <c r="FCX89" s="38"/>
      <c r="FCY89" s="38"/>
      <c r="FCZ89" s="38"/>
      <c r="FDA89" s="38"/>
      <c r="FDB89" s="38"/>
      <c r="FDC89" s="38"/>
      <c r="FDD89" s="38"/>
      <c r="FDE89" s="38"/>
      <c r="FDF89" s="38"/>
      <c r="FDG89" s="38"/>
      <c r="FDH89" s="38"/>
      <c r="FDI89" s="38"/>
      <c r="FDJ89" s="38"/>
      <c r="FDK89" s="38"/>
      <c r="FDL89" s="38"/>
      <c r="FDM89" s="38"/>
      <c r="FDN89" s="38"/>
      <c r="FDO89" s="38"/>
      <c r="FDP89" s="38"/>
      <c r="FDQ89" s="38"/>
      <c r="FDR89" s="38"/>
      <c r="FDS89" s="38"/>
      <c r="FDT89" s="38"/>
      <c r="FDU89" s="38"/>
      <c r="FDV89" s="38"/>
      <c r="FDW89" s="38"/>
      <c r="FDX89" s="38"/>
      <c r="FDY89" s="38"/>
      <c r="FDZ89" s="38"/>
      <c r="FEA89" s="38"/>
      <c r="FEB89" s="38"/>
      <c r="FEC89" s="38"/>
      <c r="FED89" s="38"/>
      <c r="FEE89" s="38"/>
      <c r="FEF89" s="38"/>
      <c r="FEG89" s="38"/>
      <c r="FEH89" s="38"/>
      <c r="FEI89" s="38"/>
      <c r="FEJ89" s="38"/>
      <c r="FEK89" s="38"/>
      <c r="FEL89" s="38"/>
      <c r="FEM89" s="38"/>
      <c r="FEN89" s="38"/>
      <c r="FEO89" s="38"/>
      <c r="FEP89" s="38"/>
      <c r="FEQ89" s="38"/>
      <c r="FER89" s="38"/>
      <c r="FES89" s="38"/>
      <c r="FET89" s="38"/>
      <c r="FEU89" s="38"/>
      <c r="FEV89" s="38"/>
      <c r="FEW89" s="38"/>
      <c r="FEX89" s="38"/>
      <c r="FEY89" s="38"/>
      <c r="FEZ89" s="38"/>
      <c r="FFA89" s="38"/>
      <c r="FFB89" s="38"/>
      <c r="FFC89" s="38"/>
      <c r="FFD89" s="38"/>
      <c r="FFE89" s="38"/>
      <c r="FFF89" s="38"/>
      <c r="FFG89" s="38"/>
      <c r="FFH89" s="38"/>
      <c r="FFI89" s="38"/>
      <c r="FFJ89" s="38"/>
      <c r="FFK89" s="38"/>
      <c r="FFL89" s="38"/>
      <c r="FFM89" s="38"/>
      <c r="FFN89" s="38"/>
      <c r="FFO89" s="38"/>
      <c r="FFP89" s="38"/>
      <c r="FFQ89" s="38"/>
      <c r="FFR89" s="38"/>
      <c r="FFS89" s="38"/>
      <c r="FFT89" s="38"/>
      <c r="FFU89" s="38"/>
      <c r="FFV89" s="38"/>
      <c r="FFW89" s="38"/>
      <c r="FFX89" s="38"/>
      <c r="FFY89" s="38"/>
      <c r="FFZ89" s="38"/>
      <c r="FGA89" s="38"/>
      <c r="FGB89" s="38"/>
      <c r="FGC89" s="38"/>
      <c r="FGD89" s="38"/>
      <c r="FGE89" s="38"/>
      <c r="FGF89" s="38"/>
      <c r="FGG89" s="38"/>
      <c r="FGH89" s="38"/>
      <c r="FGI89" s="38"/>
      <c r="FGJ89" s="38"/>
      <c r="FGK89" s="38"/>
      <c r="FGL89" s="38"/>
      <c r="FGM89" s="38"/>
      <c r="FGN89" s="38"/>
      <c r="FGO89" s="38"/>
      <c r="FGP89" s="38"/>
      <c r="FGQ89" s="38"/>
      <c r="FGR89" s="38"/>
      <c r="FGS89" s="38"/>
      <c r="FGT89" s="38"/>
      <c r="FGU89" s="38"/>
      <c r="FGV89" s="38"/>
      <c r="FGW89" s="38"/>
      <c r="FGX89" s="38"/>
      <c r="FGY89" s="38"/>
      <c r="FGZ89" s="38"/>
      <c r="FHA89" s="38"/>
      <c r="FHB89" s="38"/>
      <c r="FHC89" s="38"/>
      <c r="FHD89" s="38"/>
      <c r="FHE89" s="38"/>
      <c r="FHF89" s="38"/>
      <c r="FHG89" s="38"/>
      <c r="FHH89" s="38"/>
      <c r="FHI89" s="38"/>
      <c r="FHJ89" s="38"/>
      <c r="FHK89" s="38"/>
      <c r="FHL89" s="38"/>
      <c r="FHM89" s="38"/>
      <c r="FHN89" s="38"/>
      <c r="FHO89" s="38"/>
      <c r="FHP89" s="38"/>
      <c r="FHQ89" s="38"/>
      <c r="FHR89" s="38"/>
      <c r="FHS89" s="38"/>
      <c r="FHT89" s="38"/>
      <c r="FHU89" s="38"/>
      <c r="FHV89" s="38"/>
      <c r="FHW89" s="38"/>
      <c r="FHX89" s="38"/>
      <c r="FHY89" s="38"/>
      <c r="FHZ89" s="38"/>
      <c r="FIA89" s="38"/>
      <c r="FIB89" s="38"/>
      <c r="FIC89" s="38"/>
      <c r="FID89" s="38"/>
      <c r="FIE89" s="38"/>
      <c r="FIF89" s="38"/>
      <c r="FIG89" s="38"/>
      <c r="FIH89" s="38"/>
      <c r="FII89" s="38"/>
      <c r="FIJ89" s="38"/>
      <c r="FIK89" s="38"/>
      <c r="FIL89" s="38"/>
      <c r="FIM89" s="38"/>
      <c r="FIN89" s="38"/>
      <c r="FIO89" s="38"/>
      <c r="FIP89" s="38"/>
      <c r="FIQ89" s="38"/>
      <c r="FIR89" s="38"/>
      <c r="FIS89" s="38"/>
      <c r="FIT89" s="38"/>
      <c r="FIU89" s="38"/>
      <c r="FIV89" s="38"/>
      <c r="FIW89" s="38"/>
      <c r="FIX89" s="38"/>
      <c r="FIY89" s="38"/>
      <c r="FIZ89" s="38"/>
      <c r="FJA89" s="38"/>
      <c r="FJB89" s="38"/>
      <c r="FJC89" s="38"/>
      <c r="FJD89" s="38"/>
      <c r="FJE89" s="38"/>
      <c r="FJF89" s="38"/>
      <c r="FJG89" s="38"/>
      <c r="FJH89" s="38"/>
      <c r="FJI89" s="38"/>
      <c r="FJJ89" s="38"/>
      <c r="FJK89" s="38"/>
      <c r="FJL89" s="38"/>
      <c r="FJM89" s="38"/>
      <c r="FJN89" s="38"/>
      <c r="FJO89" s="38"/>
      <c r="FJP89" s="38"/>
      <c r="FJQ89" s="38"/>
      <c r="FJR89" s="38"/>
      <c r="FJS89" s="38"/>
      <c r="FJT89" s="38"/>
      <c r="FJU89" s="38"/>
      <c r="FJV89" s="38"/>
      <c r="FJW89" s="38"/>
      <c r="FJX89" s="38"/>
      <c r="FJY89" s="38"/>
      <c r="FJZ89" s="38"/>
      <c r="FKA89" s="38"/>
      <c r="FKB89" s="38"/>
      <c r="FKC89" s="38"/>
      <c r="FKD89" s="38"/>
      <c r="FKE89" s="38"/>
      <c r="FKF89" s="38"/>
      <c r="FKG89" s="38"/>
      <c r="FKH89" s="38"/>
      <c r="FKI89" s="38"/>
      <c r="FKJ89" s="38"/>
      <c r="FKK89" s="38"/>
      <c r="FKL89" s="38"/>
      <c r="FKM89" s="38"/>
      <c r="FKN89" s="38"/>
      <c r="FKO89" s="38"/>
      <c r="FKP89" s="38"/>
      <c r="FKQ89" s="38"/>
      <c r="FKR89" s="38"/>
      <c r="FKS89" s="38"/>
      <c r="FKT89" s="38"/>
      <c r="FKU89" s="38"/>
      <c r="FKV89" s="38"/>
      <c r="FKW89" s="38"/>
      <c r="FKX89" s="38"/>
      <c r="FKY89" s="38"/>
      <c r="FKZ89" s="38"/>
      <c r="FLA89" s="38"/>
      <c r="FLB89" s="38"/>
      <c r="FLC89" s="38"/>
      <c r="FLD89" s="38"/>
      <c r="FLE89" s="38"/>
      <c r="FLF89" s="38"/>
      <c r="FLG89" s="38"/>
      <c r="FLH89" s="38"/>
      <c r="FLI89" s="38"/>
      <c r="FLJ89" s="38"/>
      <c r="FLK89" s="38"/>
      <c r="FLL89" s="38"/>
      <c r="FLM89" s="38"/>
      <c r="FLN89" s="38"/>
      <c r="FLO89" s="38"/>
      <c r="FLP89" s="38"/>
      <c r="FLQ89" s="38"/>
      <c r="FLR89" s="38"/>
      <c r="FLS89" s="38"/>
      <c r="FLT89" s="38"/>
      <c r="FLU89" s="38"/>
      <c r="FLV89" s="38"/>
      <c r="FLW89" s="38"/>
      <c r="FLX89" s="38"/>
      <c r="FLY89" s="38"/>
      <c r="FLZ89" s="38"/>
      <c r="FMA89" s="38"/>
      <c r="FMB89" s="38"/>
      <c r="FMC89" s="38"/>
      <c r="FMD89" s="38"/>
      <c r="FME89" s="38"/>
      <c r="FMF89" s="38"/>
      <c r="FMG89" s="38"/>
      <c r="FMH89" s="38"/>
      <c r="FMI89" s="38"/>
      <c r="FMJ89" s="38"/>
      <c r="FMK89" s="38"/>
      <c r="FML89" s="38"/>
      <c r="FMM89" s="38"/>
      <c r="FMN89" s="38"/>
      <c r="FMO89" s="38"/>
      <c r="FMP89" s="38"/>
      <c r="FMQ89" s="38"/>
      <c r="FMR89" s="38"/>
      <c r="FMS89" s="38"/>
      <c r="FMT89" s="38"/>
      <c r="FMU89" s="38"/>
      <c r="FMV89" s="38"/>
      <c r="FMW89" s="38"/>
      <c r="FMX89" s="38"/>
      <c r="FMY89" s="38"/>
      <c r="FMZ89" s="38"/>
      <c r="FNA89" s="38"/>
      <c r="FNB89" s="38"/>
      <c r="FNC89" s="38"/>
      <c r="FND89" s="38"/>
      <c r="FNE89" s="38"/>
      <c r="FNF89" s="38"/>
      <c r="FNG89" s="38"/>
      <c r="FNH89" s="38"/>
      <c r="FNI89" s="38"/>
      <c r="FNJ89" s="38"/>
      <c r="FNK89" s="38"/>
      <c r="FNL89" s="38"/>
      <c r="FNM89" s="38"/>
      <c r="FNN89" s="38"/>
      <c r="FNO89" s="38"/>
      <c r="FNP89" s="38"/>
      <c r="FNQ89" s="38"/>
      <c r="FNR89" s="38"/>
      <c r="FNS89" s="38"/>
      <c r="FNT89" s="38"/>
      <c r="FNU89" s="38"/>
      <c r="FNV89" s="38"/>
      <c r="FNW89" s="38"/>
      <c r="FNX89" s="38"/>
      <c r="FNY89" s="38"/>
      <c r="FNZ89" s="38"/>
      <c r="FOA89" s="38"/>
      <c r="FOB89" s="38"/>
      <c r="FOC89" s="38"/>
      <c r="FOD89" s="38"/>
      <c r="FOE89" s="38"/>
      <c r="FOF89" s="38"/>
      <c r="FOG89" s="38"/>
      <c r="FOH89" s="38"/>
      <c r="FOI89" s="38"/>
      <c r="FOJ89" s="38"/>
      <c r="FOK89" s="38"/>
      <c r="FOL89" s="38"/>
      <c r="FOM89" s="38"/>
      <c r="FON89" s="38"/>
      <c r="FOO89" s="38"/>
      <c r="FOP89" s="38"/>
      <c r="FOQ89" s="38"/>
      <c r="FOR89" s="38"/>
      <c r="FOS89" s="38"/>
      <c r="FOT89" s="38"/>
      <c r="FOU89" s="38"/>
      <c r="FOV89" s="38"/>
      <c r="FOW89" s="38"/>
      <c r="FOX89" s="38"/>
      <c r="FOY89" s="38"/>
      <c r="FOZ89" s="38"/>
      <c r="FPA89" s="38"/>
      <c r="FPB89" s="38"/>
      <c r="FPC89" s="38"/>
      <c r="FPD89" s="38"/>
      <c r="FPE89" s="38"/>
      <c r="FPF89" s="38"/>
      <c r="FPG89" s="38"/>
      <c r="FPH89" s="38"/>
      <c r="FPI89" s="38"/>
      <c r="FPJ89" s="38"/>
      <c r="FPK89" s="38"/>
      <c r="FPL89" s="38"/>
      <c r="FPM89" s="38"/>
      <c r="FPN89" s="38"/>
      <c r="FPO89" s="38"/>
      <c r="FPP89" s="38"/>
      <c r="FPQ89" s="38"/>
      <c r="FPR89" s="38"/>
      <c r="FPS89" s="38"/>
      <c r="FPT89" s="38"/>
      <c r="FPU89" s="38"/>
      <c r="FPV89" s="38"/>
      <c r="FPW89" s="38"/>
      <c r="FPX89" s="38"/>
      <c r="FPY89" s="38"/>
      <c r="FPZ89" s="38"/>
      <c r="FQA89" s="38"/>
      <c r="FQB89" s="38"/>
      <c r="FQC89" s="38"/>
      <c r="FQD89" s="38"/>
      <c r="FQE89" s="38"/>
      <c r="FQF89" s="38"/>
      <c r="FQG89" s="38"/>
      <c r="FQH89" s="38"/>
      <c r="FQI89" s="38"/>
      <c r="FQJ89" s="38"/>
      <c r="FQK89" s="38"/>
      <c r="FQL89" s="38"/>
      <c r="FQM89" s="38"/>
      <c r="FQN89" s="38"/>
      <c r="FQO89" s="38"/>
      <c r="FQP89" s="38"/>
      <c r="FQQ89" s="38"/>
      <c r="FQR89" s="38"/>
      <c r="FQS89" s="38"/>
      <c r="FQT89" s="38"/>
      <c r="FQU89" s="38"/>
      <c r="FQV89" s="38"/>
      <c r="FQW89" s="38"/>
      <c r="FQX89" s="38"/>
      <c r="FQY89" s="38"/>
      <c r="FQZ89" s="38"/>
      <c r="FRA89" s="38"/>
      <c r="FRB89" s="38"/>
      <c r="FRC89" s="38"/>
      <c r="FRD89" s="38"/>
      <c r="FRE89" s="38"/>
      <c r="FRF89" s="38"/>
      <c r="FRG89" s="38"/>
      <c r="FRH89" s="38"/>
      <c r="FRI89" s="38"/>
      <c r="FRJ89" s="38"/>
      <c r="FRK89" s="38"/>
      <c r="FRL89" s="38"/>
      <c r="FRM89" s="38"/>
      <c r="FRN89" s="38"/>
      <c r="FRO89" s="38"/>
      <c r="FRP89" s="38"/>
      <c r="FRQ89" s="38"/>
      <c r="FRR89" s="38"/>
      <c r="FRS89" s="38"/>
      <c r="FRT89" s="38"/>
      <c r="FRU89" s="38"/>
      <c r="FRV89" s="38"/>
      <c r="FRW89" s="38"/>
      <c r="FRX89" s="38"/>
      <c r="FRY89" s="38"/>
      <c r="FRZ89" s="38"/>
      <c r="FSA89" s="38"/>
      <c r="FSB89" s="38"/>
      <c r="FSC89" s="38"/>
      <c r="FSD89" s="38"/>
      <c r="FSE89" s="38"/>
      <c r="FSF89" s="38"/>
      <c r="FSG89" s="38"/>
      <c r="FSH89" s="38"/>
      <c r="FSI89" s="38"/>
      <c r="FSJ89" s="38"/>
      <c r="FSK89" s="38"/>
      <c r="FSL89" s="38"/>
      <c r="FSM89" s="38"/>
      <c r="FSN89" s="38"/>
      <c r="FSO89" s="38"/>
      <c r="FSP89" s="38"/>
      <c r="FSQ89" s="38"/>
      <c r="FSR89" s="38"/>
      <c r="FSS89" s="38"/>
      <c r="FST89" s="38"/>
      <c r="FSU89" s="38"/>
      <c r="FSV89" s="38"/>
      <c r="FSW89" s="38"/>
      <c r="FSX89" s="38"/>
      <c r="FSY89" s="38"/>
      <c r="FSZ89" s="38"/>
      <c r="FTA89" s="38"/>
      <c r="FTB89" s="38"/>
      <c r="FTC89" s="38"/>
      <c r="FTD89" s="38"/>
      <c r="FTE89" s="38"/>
      <c r="FTF89" s="38"/>
      <c r="FTG89" s="38"/>
      <c r="FTH89" s="38"/>
      <c r="FTI89" s="38"/>
      <c r="FTJ89" s="38"/>
      <c r="FTK89" s="38"/>
      <c r="FTL89" s="38"/>
      <c r="FTM89" s="38"/>
      <c r="FTN89" s="38"/>
      <c r="FTO89" s="38"/>
      <c r="FTP89" s="38"/>
      <c r="FTQ89" s="38"/>
      <c r="FTR89" s="38"/>
      <c r="FTS89" s="38"/>
      <c r="FTT89" s="38"/>
      <c r="FTU89" s="38"/>
      <c r="FTV89" s="38"/>
      <c r="FTW89" s="38"/>
      <c r="FTX89" s="38"/>
      <c r="FTY89" s="38"/>
      <c r="FTZ89" s="38"/>
      <c r="FUA89" s="38"/>
      <c r="FUB89" s="38"/>
      <c r="FUC89" s="38"/>
      <c r="FUD89" s="38"/>
      <c r="FUE89" s="38"/>
      <c r="FUF89" s="38"/>
      <c r="FUG89" s="38"/>
      <c r="FUH89" s="38"/>
      <c r="FUI89" s="38"/>
      <c r="FUJ89" s="38"/>
      <c r="FUK89" s="38"/>
      <c r="FUL89" s="38"/>
      <c r="FUM89" s="38"/>
      <c r="FUN89" s="38"/>
      <c r="FUO89" s="38"/>
      <c r="FUP89" s="38"/>
      <c r="FUQ89" s="38"/>
      <c r="FUR89" s="38"/>
      <c r="FUS89" s="38"/>
      <c r="FUT89" s="38"/>
      <c r="FUU89" s="38"/>
      <c r="FUV89" s="38"/>
      <c r="FUW89" s="38"/>
      <c r="FUX89" s="38"/>
      <c r="FUY89" s="38"/>
      <c r="FUZ89" s="38"/>
      <c r="FVA89" s="38"/>
      <c r="FVB89" s="38"/>
      <c r="FVC89" s="38"/>
      <c r="FVD89" s="38"/>
      <c r="FVE89" s="38"/>
      <c r="FVF89" s="38"/>
      <c r="FVG89" s="38"/>
      <c r="FVH89" s="38"/>
      <c r="FVI89" s="38"/>
      <c r="FVJ89" s="38"/>
      <c r="FVK89" s="38"/>
      <c r="FVL89" s="38"/>
      <c r="FVM89" s="38"/>
      <c r="FVN89" s="38"/>
      <c r="FVO89" s="38"/>
      <c r="FVP89" s="38"/>
      <c r="FVQ89" s="38"/>
      <c r="FVR89" s="38"/>
      <c r="FVS89" s="38"/>
      <c r="FVT89" s="38"/>
      <c r="FVU89" s="38"/>
      <c r="FVV89" s="38"/>
      <c r="FVW89" s="38"/>
      <c r="FVX89" s="38"/>
      <c r="FVY89" s="38"/>
      <c r="FVZ89" s="38"/>
      <c r="FWA89" s="38"/>
      <c r="FWB89" s="38"/>
      <c r="FWC89" s="38"/>
      <c r="FWD89" s="38"/>
      <c r="FWE89" s="38"/>
      <c r="FWF89" s="38"/>
      <c r="FWG89" s="38"/>
      <c r="FWH89" s="38"/>
      <c r="FWI89" s="38"/>
      <c r="FWJ89" s="38"/>
      <c r="FWK89" s="38"/>
      <c r="FWL89" s="38"/>
      <c r="FWM89" s="38"/>
      <c r="FWN89" s="38"/>
      <c r="FWO89" s="38"/>
      <c r="FWP89" s="38"/>
      <c r="FWQ89" s="38"/>
      <c r="FWR89" s="38"/>
      <c r="FWS89" s="38"/>
      <c r="FWT89" s="38"/>
      <c r="FWU89" s="38"/>
      <c r="FWV89" s="38"/>
      <c r="FWW89" s="38"/>
      <c r="FWX89" s="38"/>
      <c r="FWY89" s="38"/>
      <c r="FWZ89" s="38"/>
      <c r="FXA89" s="38"/>
      <c r="FXB89" s="38"/>
      <c r="FXC89" s="38"/>
      <c r="FXD89" s="38"/>
      <c r="FXE89" s="38"/>
      <c r="FXF89" s="38"/>
      <c r="FXG89" s="38"/>
      <c r="FXH89" s="38"/>
      <c r="FXI89" s="38"/>
      <c r="FXJ89" s="38"/>
      <c r="FXK89" s="38"/>
      <c r="FXL89" s="38"/>
      <c r="FXM89" s="38"/>
      <c r="FXN89" s="38"/>
      <c r="FXO89" s="38"/>
      <c r="FXP89" s="38"/>
      <c r="FXQ89" s="38"/>
      <c r="FXR89" s="38"/>
      <c r="FXS89" s="38"/>
      <c r="FXT89" s="38"/>
      <c r="FXU89" s="38"/>
      <c r="FXV89" s="38"/>
      <c r="FXW89" s="38"/>
      <c r="FXX89" s="38"/>
      <c r="FXY89" s="38"/>
      <c r="FXZ89" s="38"/>
      <c r="FYA89" s="38"/>
      <c r="FYB89" s="38"/>
      <c r="FYC89" s="38"/>
      <c r="FYD89" s="38"/>
      <c r="FYE89" s="38"/>
      <c r="FYF89" s="38"/>
      <c r="FYG89" s="38"/>
      <c r="FYH89" s="38"/>
      <c r="FYI89" s="38"/>
      <c r="FYJ89" s="38"/>
      <c r="FYK89" s="38"/>
      <c r="FYL89" s="38"/>
      <c r="FYM89" s="38"/>
      <c r="FYN89" s="38"/>
      <c r="FYO89" s="38"/>
      <c r="FYP89" s="38"/>
      <c r="FYQ89" s="38"/>
      <c r="FYR89" s="38"/>
      <c r="FYS89" s="38"/>
      <c r="FYT89" s="38"/>
      <c r="FYU89" s="38"/>
      <c r="FYV89" s="38"/>
      <c r="FYW89" s="38"/>
      <c r="FYX89" s="38"/>
      <c r="FYY89" s="38"/>
      <c r="FYZ89" s="38"/>
      <c r="FZA89" s="38"/>
      <c r="FZB89" s="38"/>
      <c r="FZC89" s="38"/>
      <c r="FZD89" s="38"/>
      <c r="FZE89" s="38"/>
      <c r="FZF89" s="38"/>
      <c r="FZG89" s="38"/>
      <c r="FZH89" s="38"/>
      <c r="FZI89" s="38"/>
      <c r="FZJ89" s="38"/>
      <c r="FZK89" s="38"/>
      <c r="FZL89" s="38"/>
      <c r="FZM89" s="38"/>
      <c r="FZN89" s="38"/>
      <c r="FZO89" s="38"/>
      <c r="FZP89" s="38"/>
      <c r="FZQ89" s="38"/>
      <c r="FZR89" s="38"/>
      <c r="FZS89" s="38"/>
      <c r="FZT89" s="38"/>
      <c r="FZU89" s="38"/>
      <c r="FZV89" s="38"/>
      <c r="FZW89" s="38"/>
      <c r="FZX89" s="38"/>
      <c r="FZY89" s="38"/>
      <c r="FZZ89" s="38"/>
      <c r="GAA89" s="38"/>
      <c r="GAB89" s="38"/>
      <c r="GAC89" s="38"/>
      <c r="GAD89" s="38"/>
      <c r="GAE89" s="38"/>
      <c r="GAF89" s="38"/>
      <c r="GAG89" s="38"/>
      <c r="GAH89" s="38"/>
      <c r="GAI89" s="38"/>
      <c r="GAJ89" s="38"/>
      <c r="GAK89" s="38"/>
      <c r="GAL89" s="38"/>
      <c r="GAM89" s="38"/>
      <c r="GAN89" s="38"/>
      <c r="GAO89" s="38"/>
      <c r="GAP89" s="38"/>
      <c r="GAQ89" s="38"/>
      <c r="GAR89" s="38"/>
      <c r="GAS89" s="38"/>
      <c r="GAT89" s="38"/>
      <c r="GAU89" s="38"/>
      <c r="GAV89" s="38"/>
      <c r="GAW89" s="38"/>
      <c r="GAX89" s="38"/>
      <c r="GAY89" s="38"/>
      <c r="GAZ89" s="38"/>
      <c r="GBA89" s="38"/>
      <c r="GBB89" s="38"/>
      <c r="GBC89" s="38"/>
      <c r="GBD89" s="38"/>
      <c r="GBE89" s="38"/>
      <c r="GBF89" s="38"/>
      <c r="GBG89" s="38"/>
      <c r="GBH89" s="38"/>
      <c r="GBI89" s="38"/>
      <c r="GBJ89" s="38"/>
      <c r="GBK89" s="38"/>
      <c r="GBL89" s="38"/>
      <c r="GBM89" s="38"/>
      <c r="GBN89" s="38"/>
      <c r="GBO89" s="38"/>
      <c r="GBP89" s="38"/>
      <c r="GBQ89" s="38"/>
      <c r="GBR89" s="38"/>
      <c r="GBS89" s="38"/>
      <c r="GBT89" s="38"/>
      <c r="GBU89" s="38"/>
      <c r="GBV89" s="38"/>
      <c r="GBW89" s="38"/>
      <c r="GBX89" s="38"/>
      <c r="GBY89" s="38"/>
      <c r="GBZ89" s="38"/>
      <c r="GCA89" s="38"/>
      <c r="GCB89" s="38"/>
      <c r="GCC89" s="38"/>
      <c r="GCD89" s="38"/>
      <c r="GCE89" s="38"/>
      <c r="GCF89" s="38"/>
      <c r="GCG89" s="38"/>
      <c r="GCH89" s="38"/>
      <c r="GCI89" s="38"/>
      <c r="GCJ89" s="38"/>
      <c r="GCK89" s="38"/>
      <c r="GCL89" s="38"/>
      <c r="GCM89" s="38"/>
      <c r="GCN89" s="38"/>
      <c r="GCO89" s="38"/>
      <c r="GCP89" s="38"/>
      <c r="GCQ89" s="38"/>
      <c r="GCR89" s="38"/>
      <c r="GCS89" s="38"/>
      <c r="GCT89" s="38"/>
      <c r="GCU89" s="38"/>
      <c r="GCV89" s="38"/>
      <c r="GCW89" s="38"/>
      <c r="GCX89" s="38"/>
      <c r="GCY89" s="38"/>
      <c r="GCZ89" s="38"/>
      <c r="GDA89" s="38"/>
      <c r="GDB89" s="38"/>
      <c r="GDC89" s="38"/>
      <c r="GDD89" s="38"/>
      <c r="GDE89" s="38"/>
      <c r="GDF89" s="38"/>
      <c r="GDG89" s="38"/>
      <c r="GDH89" s="38"/>
      <c r="GDI89" s="38"/>
      <c r="GDJ89" s="38"/>
      <c r="GDK89" s="38"/>
      <c r="GDL89" s="38"/>
      <c r="GDM89" s="38"/>
      <c r="GDN89" s="38"/>
      <c r="GDO89" s="38"/>
      <c r="GDP89" s="38"/>
      <c r="GDQ89" s="38"/>
      <c r="GDR89" s="38"/>
      <c r="GDS89" s="38"/>
      <c r="GDT89" s="38"/>
      <c r="GDU89" s="38"/>
      <c r="GDV89" s="38"/>
      <c r="GDW89" s="38"/>
      <c r="GDX89" s="38"/>
      <c r="GDY89" s="38"/>
      <c r="GDZ89" s="38"/>
      <c r="GEA89" s="38"/>
      <c r="GEB89" s="38"/>
      <c r="GEC89" s="38"/>
      <c r="GED89" s="38"/>
      <c r="GEE89" s="38"/>
      <c r="GEF89" s="38"/>
      <c r="GEG89" s="38"/>
      <c r="GEH89" s="38"/>
      <c r="GEI89" s="38"/>
      <c r="GEJ89" s="38"/>
      <c r="GEK89" s="38"/>
      <c r="GEL89" s="38"/>
      <c r="GEM89" s="38"/>
      <c r="GEN89" s="38"/>
      <c r="GEO89" s="38"/>
      <c r="GEP89" s="38"/>
      <c r="GEQ89" s="38"/>
      <c r="GER89" s="38"/>
      <c r="GES89" s="38"/>
      <c r="GET89" s="38"/>
      <c r="GEU89" s="38"/>
      <c r="GEV89" s="38"/>
      <c r="GEW89" s="38"/>
      <c r="GEX89" s="38"/>
      <c r="GEY89" s="38"/>
      <c r="GEZ89" s="38"/>
      <c r="GFA89" s="38"/>
      <c r="GFB89" s="38"/>
      <c r="GFC89" s="38"/>
      <c r="GFD89" s="38"/>
      <c r="GFE89" s="38"/>
      <c r="GFF89" s="38"/>
      <c r="GFG89" s="38"/>
      <c r="GFH89" s="38"/>
      <c r="GFI89" s="38"/>
      <c r="GFJ89" s="38"/>
      <c r="GFK89" s="38"/>
      <c r="GFL89" s="38"/>
      <c r="GFM89" s="38"/>
      <c r="GFN89" s="38"/>
      <c r="GFO89" s="38"/>
      <c r="GFP89" s="38"/>
      <c r="GFQ89" s="38"/>
      <c r="GFR89" s="38"/>
      <c r="GFS89" s="38"/>
      <c r="GFT89" s="38"/>
      <c r="GFU89" s="38"/>
      <c r="GFV89" s="38"/>
      <c r="GFW89" s="38"/>
      <c r="GFX89" s="38"/>
      <c r="GFY89" s="38"/>
      <c r="GFZ89" s="38"/>
      <c r="GGA89" s="38"/>
      <c r="GGB89" s="38"/>
      <c r="GGC89" s="38"/>
      <c r="GGD89" s="38"/>
      <c r="GGE89" s="38"/>
      <c r="GGF89" s="38"/>
      <c r="GGG89" s="38"/>
      <c r="GGH89" s="38"/>
      <c r="GGI89" s="38"/>
      <c r="GGJ89" s="38"/>
      <c r="GGK89" s="38"/>
      <c r="GGL89" s="38"/>
      <c r="GGM89" s="38"/>
      <c r="GGN89" s="38"/>
      <c r="GGO89" s="38"/>
      <c r="GGP89" s="38"/>
      <c r="GGQ89" s="38"/>
      <c r="GGR89" s="38"/>
      <c r="GGS89" s="38"/>
      <c r="GGT89" s="38"/>
      <c r="GGU89" s="38"/>
      <c r="GGV89" s="38"/>
      <c r="GGW89" s="38"/>
      <c r="GGX89" s="38"/>
      <c r="GGY89" s="38"/>
      <c r="GGZ89" s="38"/>
      <c r="GHA89" s="38"/>
      <c r="GHB89" s="38"/>
      <c r="GHC89" s="38"/>
      <c r="GHD89" s="38"/>
      <c r="GHE89" s="38"/>
      <c r="GHF89" s="38"/>
      <c r="GHG89" s="38"/>
      <c r="GHH89" s="38"/>
      <c r="GHI89" s="38"/>
      <c r="GHJ89" s="38"/>
      <c r="GHK89" s="38"/>
      <c r="GHL89" s="38"/>
      <c r="GHM89" s="38"/>
      <c r="GHN89" s="38"/>
      <c r="GHO89" s="38"/>
      <c r="GHP89" s="38"/>
      <c r="GHQ89" s="38"/>
      <c r="GHR89" s="38"/>
      <c r="GHS89" s="38"/>
      <c r="GHT89" s="38"/>
      <c r="GHU89" s="38"/>
      <c r="GHV89" s="38"/>
      <c r="GHW89" s="38"/>
      <c r="GHX89" s="38"/>
      <c r="GHY89" s="38"/>
      <c r="GHZ89" s="38"/>
      <c r="GIA89" s="38"/>
      <c r="GIB89" s="38"/>
      <c r="GIC89" s="38"/>
      <c r="GID89" s="38"/>
      <c r="GIE89" s="38"/>
      <c r="GIF89" s="38"/>
      <c r="GIG89" s="38"/>
      <c r="GIH89" s="38"/>
      <c r="GII89" s="38"/>
      <c r="GIJ89" s="38"/>
      <c r="GIK89" s="38"/>
      <c r="GIL89" s="38"/>
      <c r="GIM89" s="38"/>
      <c r="GIN89" s="38"/>
      <c r="GIO89" s="38"/>
      <c r="GIP89" s="38"/>
      <c r="GIQ89" s="38"/>
      <c r="GIR89" s="38"/>
      <c r="GIS89" s="38"/>
      <c r="GIT89" s="38"/>
      <c r="GIU89" s="38"/>
      <c r="GIV89" s="38"/>
      <c r="GIW89" s="38"/>
      <c r="GIX89" s="38"/>
      <c r="GIY89" s="38"/>
      <c r="GIZ89" s="38"/>
      <c r="GJA89" s="38"/>
      <c r="GJB89" s="38"/>
      <c r="GJC89" s="38"/>
      <c r="GJD89" s="38"/>
      <c r="GJE89" s="38"/>
      <c r="GJF89" s="38"/>
      <c r="GJG89" s="38"/>
      <c r="GJH89" s="38"/>
      <c r="GJI89" s="38"/>
      <c r="GJJ89" s="38"/>
      <c r="GJK89" s="38"/>
      <c r="GJL89" s="38"/>
      <c r="GJM89" s="38"/>
      <c r="GJN89" s="38"/>
      <c r="GJO89" s="38"/>
      <c r="GJP89" s="38"/>
      <c r="GJQ89" s="38"/>
      <c r="GJR89" s="38"/>
      <c r="GJS89" s="38"/>
      <c r="GJT89" s="38"/>
      <c r="GJU89" s="38"/>
      <c r="GJV89" s="38"/>
      <c r="GJW89" s="38"/>
      <c r="GJX89" s="38"/>
      <c r="GJY89" s="38"/>
      <c r="GJZ89" s="38"/>
      <c r="GKA89" s="38"/>
      <c r="GKB89" s="38"/>
      <c r="GKC89" s="38"/>
      <c r="GKD89" s="38"/>
      <c r="GKE89" s="38"/>
      <c r="GKF89" s="38"/>
      <c r="GKG89" s="38"/>
      <c r="GKH89" s="38"/>
      <c r="GKI89" s="38"/>
      <c r="GKJ89" s="38"/>
      <c r="GKK89" s="38"/>
      <c r="GKL89" s="38"/>
      <c r="GKM89" s="38"/>
      <c r="GKN89" s="38"/>
      <c r="GKO89" s="38"/>
      <c r="GKP89" s="38"/>
      <c r="GKQ89" s="38"/>
      <c r="GKR89" s="38"/>
      <c r="GKS89" s="38"/>
      <c r="GKT89" s="38"/>
      <c r="GKU89" s="38"/>
      <c r="GKV89" s="38"/>
      <c r="GKW89" s="38"/>
      <c r="GKX89" s="38"/>
      <c r="GKY89" s="38"/>
      <c r="GKZ89" s="38"/>
      <c r="GLA89" s="38"/>
      <c r="GLB89" s="38"/>
      <c r="GLC89" s="38"/>
      <c r="GLD89" s="38"/>
      <c r="GLE89" s="38"/>
      <c r="GLF89" s="38"/>
      <c r="GLG89" s="38"/>
      <c r="GLH89" s="38"/>
      <c r="GLI89" s="38"/>
      <c r="GLJ89" s="38"/>
      <c r="GLK89" s="38"/>
      <c r="GLL89" s="38"/>
      <c r="GLM89" s="38"/>
      <c r="GLN89" s="38"/>
      <c r="GLO89" s="38"/>
      <c r="GLP89" s="38"/>
      <c r="GLQ89" s="38"/>
      <c r="GLR89" s="38"/>
      <c r="GLS89" s="38"/>
      <c r="GLT89" s="38"/>
      <c r="GLU89" s="38"/>
      <c r="GLV89" s="38"/>
      <c r="GLW89" s="38"/>
      <c r="GLX89" s="38"/>
      <c r="GLY89" s="38"/>
      <c r="GLZ89" s="38"/>
      <c r="GMA89" s="38"/>
      <c r="GMB89" s="38"/>
      <c r="GMC89" s="38"/>
      <c r="GMD89" s="38"/>
      <c r="GME89" s="38"/>
      <c r="GMF89" s="38"/>
      <c r="GMG89" s="38"/>
      <c r="GMH89" s="38"/>
      <c r="GMI89" s="38"/>
      <c r="GMJ89" s="38"/>
      <c r="GMK89" s="38"/>
      <c r="GML89" s="38"/>
      <c r="GMM89" s="38"/>
      <c r="GMN89" s="38"/>
      <c r="GMO89" s="38"/>
      <c r="GMP89" s="38"/>
      <c r="GMQ89" s="38"/>
      <c r="GMR89" s="38"/>
      <c r="GMS89" s="38"/>
      <c r="GMT89" s="38"/>
      <c r="GMU89" s="38"/>
      <c r="GMV89" s="38"/>
      <c r="GMW89" s="38"/>
      <c r="GMX89" s="38"/>
      <c r="GMY89" s="38"/>
      <c r="GMZ89" s="38"/>
      <c r="GNA89" s="38"/>
      <c r="GNB89" s="38"/>
      <c r="GNC89" s="38"/>
      <c r="GND89" s="38"/>
      <c r="GNE89" s="38"/>
      <c r="GNF89" s="38"/>
      <c r="GNG89" s="38"/>
      <c r="GNH89" s="38"/>
      <c r="GNI89" s="38"/>
      <c r="GNJ89" s="38"/>
      <c r="GNK89" s="38"/>
      <c r="GNL89" s="38"/>
      <c r="GNM89" s="38"/>
      <c r="GNN89" s="38"/>
      <c r="GNO89" s="38"/>
      <c r="GNP89" s="38"/>
      <c r="GNQ89" s="38"/>
      <c r="GNR89" s="38"/>
      <c r="GNS89" s="38"/>
      <c r="GNT89" s="38"/>
      <c r="GNU89" s="38"/>
      <c r="GNV89" s="38"/>
      <c r="GNW89" s="38"/>
      <c r="GNX89" s="38"/>
      <c r="GNY89" s="38"/>
      <c r="GNZ89" s="38"/>
      <c r="GOA89" s="38"/>
      <c r="GOB89" s="38"/>
      <c r="GOC89" s="38"/>
      <c r="GOD89" s="38"/>
      <c r="GOE89" s="38"/>
      <c r="GOF89" s="38"/>
      <c r="GOG89" s="38"/>
      <c r="GOH89" s="38"/>
      <c r="GOI89" s="38"/>
      <c r="GOJ89" s="38"/>
      <c r="GOK89" s="38"/>
      <c r="GOL89" s="38"/>
      <c r="GOM89" s="38"/>
      <c r="GON89" s="38"/>
      <c r="GOO89" s="38"/>
      <c r="GOP89" s="38"/>
      <c r="GOQ89" s="38"/>
      <c r="GOR89" s="38"/>
      <c r="GOS89" s="38"/>
      <c r="GOT89" s="38"/>
      <c r="GOU89" s="38"/>
      <c r="GOV89" s="38"/>
      <c r="GOW89" s="38"/>
      <c r="GOX89" s="38"/>
      <c r="GOY89" s="38"/>
      <c r="GOZ89" s="38"/>
      <c r="GPA89" s="38"/>
      <c r="GPB89" s="38"/>
      <c r="GPC89" s="38"/>
      <c r="GPD89" s="38"/>
      <c r="GPE89" s="38"/>
      <c r="GPF89" s="38"/>
      <c r="GPG89" s="38"/>
      <c r="GPH89" s="38"/>
      <c r="GPI89" s="38"/>
      <c r="GPJ89" s="38"/>
      <c r="GPK89" s="38"/>
      <c r="GPL89" s="38"/>
      <c r="GPM89" s="38"/>
      <c r="GPN89" s="38"/>
      <c r="GPO89" s="38"/>
      <c r="GPP89" s="38"/>
      <c r="GPQ89" s="38"/>
      <c r="GPR89" s="38"/>
      <c r="GPS89" s="38"/>
      <c r="GPT89" s="38"/>
      <c r="GPU89" s="38"/>
      <c r="GPV89" s="38"/>
      <c r="GPW89" s="38"/>
      <c r="GPX89" s="38"/>
      <c r="GPY89" s="38"/>
      <c r="GPZ89" s="38"/>
      <c r="GQA89" s="38"/>
      <c r="GQB89" s="38"/>
      <c r="GQC89" s="38"/>
      <c r="GQD89" s="38"/>
      <c r="GQE89" s="38"/>
      <c r="GQF89" s="38"/>
      <c r="GQG89" s="38"/>
      <c r="GQH89" s="38"/>
      <c r="GQI89" s="38"/>
      <c r="GQJ89" s="38"/>
      <c r="GQK89" s="38"/>
      <c r="GQL89" s="38"/>
      <c r="GQM89" s="38"/>
      <c r="GQN89" s="38"/>
      <c r="GQO89" s="38"/>
      <c r="GQP89" s="38"/>
      <c r="GQQ89" s="38"/>
      <c r="GQR89" s="38"/>
      <c r="GQS89" s="38"/>
      <c r="GQT89" s="38"/>
      <c r="GQU89" s="38"/>
      <c r="GQV89" s="38"/>
      <c r="GQW89" s="38"/>
      <c r="GQX89" s="38"/>
      <c r="GQY89" s="38"/>
      <c r="GQZ89" s="38"/>
      <c r="GRA89" s="38"/>
      <c r="GRB89" s="38"/>
      <c r="GRC89" s="38"/>
      <c r="GRD89" s="38"/>
      <c r="GRE89" s="38"/>
      <c r="GRF89" s="38"/>
      <c r="GRG89" s="38"/>
      <c r="GRH89" s="38"/>
      <c r="GRI89" s="38"/>
      <c r="GRJ89" s="38"/>
      <c r="GRK89" s="38"/>
      <c r="GRL89" s="38"/>
      <c r="GRM89" s="38"/>
      <c r="GRN89" s="38"/>
      <c r="GRO89" s="38"/>
      <c r="GRP89" s="38"/>
      <c r="GRQ89" s="38"/>
      <c r="GRR89" s="38"/>
      <c r="GRS89" s="38"/>
      <c r="GRT89" s="38"/>
      <c r="GRU89" s="38"/>
      <c r="GRV89" s="38"/>
      <c r="GRW89" s="38"/>
      <c r="GRX89" s="38"/>
      <c r="GRY89" s="38"/>
      <c r="GRZ89" s="38"/>
      <c r="GSA89" s="38"/>
      <c r="GSB89" s="38"/>
      <c r="GSC89" s="38"/>
      <c r="GSD89" s="38"/>
      <c r="GSE89" s="38"/>
      <c r="GSF89" s="38"/>
      <c r="GSG89" s="38"/>
      <c r="GSH89" s="38"/>
      <c r="GSI89" s="38"/>
      <c r="GSJ89" s="38"/>
      <c r="GSK89" s="38"/>
      <c r="GSL89" s="38"/>
      <c r="GSM89" s="38"/>
      <c r="GSN89" s="38"/>
      <c r="GSO89" s="38"/>
      <c r="GSP89" s="38"/>
      <c r="GSQ89" s="38"/>
      <c r="GSR89" s="38"/>
      <c r="GSS89" s="38"/>
      <c r="GST89" s="38"/>
      <c r="GSU89" s="38"/>
      <c r="GSV89" s="38"/>
      <c r="GSW89" s="38"/>
      <c r="GSX89" s="38"/>
      <c r="GSY89" s="38"/>
      <c r="GSZ89" s="38"/>
      <c r="GTA89" s="38"/>
      <c r="GTB89" s="38"/>
      <c r="GTC89" s="38"/>
      <c r="GTD89" s="38"/>
      <c r="GTE89" s="38"/>
      <c r="GTF89" s="38"/>
      <c r="GTG89" s="38"/>
      <c r="GTH89" s="38"/>
      <c r="GTI89" s="38"/>
      <c r="GTJ89" s="38"/>
      <c r="GTK89" s="38"/>
      <c r="GTL89" s="38"/>
      <c r="GTM89" s="38"/>
      <c r="GTN89" s="38"/>
      <c r="GTO89" s="38"/>
      <c r="GTP89" s="38"/>
      <c r="GTQ89" s="38"/>
      <c r="GTR89" s="38"/>
      <c r="GTS89" s="38"/>
      <c r="GTT89" s="38"/>
      <c r="GTU89" s="38"/>
      <c r="GTV89" s="38"/>
      <c r="GTW89" s="38"/>
      <c r="GTX89" s="38"/>
      <c r="GTY89" s="38"/>
      <c r="GTZ89" s="38"/>
      <c r="GUA89" s="38"/>
      <c r="GUB89" s="38"/>
      <c r="GUC89" s="38"/>
      <c r="GUD89" s="38"/>
      <c r="GUE89" s="38"/>
      <c r="GUF89" s="38"/>
      <c r="GUG89" s="38"/>
      <c r="GUH89" s="38"/>
      <c r="GUI89" s="38"/>
      <c r="GUJ89" s="38"/>
      <c r="GUK89" s="38"/>
      <c r="GUL89" s="38"/>
      <c r="GUM89" s="38"/>
      <c r="GUN89" s="38"/>
      <c r="GUO89" s="38"/>
      <c r="GUP89" s="38"/>
      <c r="GUQ89" s="38"/>
      <c r="GUR89" s="38"/>
      <c r="GUS89" s="38"/>
      <c r="GUT89" s="38"/>
      <c r="GUU89" s="38"/>
      <c r="GUV89" s="38"/>
      <c r="GUW89" s="38"/>
      <c r="GUX89" s="38"/>
      <c r="GUY89" s="38"/>
      <c r="GUZ89" s="38"/>
      <c r="GVA89" s="38"/>
      <c r="GVB89" s="38"/>
      <c r="GVC89" s="38"/>
      <c r="GVD89" s="38"/>
      <c r="GVE89" s="38"/>
      <c r="GVF89" s="38"/>
      <c r="GVG89" s="38"/>
      <c r="GVH89" s="38"/>
      <c r="GVI89" s="38"/>
      <c r="GVJ89" s="38"/>
      <c r="GVK89" s="38"/>
      <c r="GVL89" s="38"/>
      <c r="GVM89" s="38"/>
      <c r="GVN89" s="38"/>
      <c r="GVO89" s="38"/>
      <c r="GVP89" s="38"/>
      <c r="GVQ89" s="38"/>
      <c r="GVR89" s="38"/>
      <c r="GVS89" s="38"/>
      <c r="GVT89" s="38"/>
      <c r="GVU89" s="38"/>
      <c r="GVV89" s="38"/>
      <c r="GVW89" s="38"/>
      <c r="GVX89" s="38"/>
      <c r="GVY89" s="38"/>
      <c r="GVZ89" s="38"/>
      <c r="GWA89" s="38"/>
      <c r="GWB89" s="38"/>
      <c r="GWC89" s="38"/>
      <c r="GWD89" s="38"/>
      <c r="GWE89" s="38"/>
      <c r="GWF89" s="38"/>
      <c r="GWG89" s="38"/>
      <c r="GWH89" s="38"/>
      <c r="GWI89" s="38"/>
      <c r="GWJ89" s="38"/>
      <c r="GWK89" s="38"/>
      <c r="GWL89" s="38"/>
      <c r="GWM89" s="38"/>
      <c r="GWN89" s="38"/>
      <c r="GWO89" s="38"/>
      <c r="GWP89" s="38"/>
      <c r="GWQ89" s="38"/>
      <c r="GWR89" s="38"/>
      <c r="GWS89" s="38"/>
      <c r="GWT89" s="38"/>
      <c r="GWU89" s="38"/>
      <c r="GWV89" s="38"/>
      <c r="GWW89" s="38"/>
      <c r="GWX89" s="38"/>
      <c r="GWY89" s="38"/>
      <c r="GWZ89" s="38"/>
      <c r="GXA89" s="38"/>
      <c r="GXB89" s="38"/>
      <c r="GXC89" s="38"/>
      <c r="GXD89" s="38"/>
      <c r="GXE89" s="38"/>
      <c r="GXF89" s="38"/>
      <c r="GXG89" s="38"/>
      <c r="GXH89" s="38"/>
      <c r="GXI89" s="38"/>
      <c r="GXJ89" s="38"/>
      <c r="GXK89" s="38"/>
      <c r="GXL89" s="38"/>
      <c r="GXM89" s="38"/>
      <c r="GXN89" s="38"/>
      <c r="GXO89" s="38"/>
      <c r="GXP89" s="38"/>
      <c r="GXQ89" s="38"/>
      <c r="GXR89" s="38"/>
      <c r="GXS89" s="38"/>
      <c r="GXT89" s="38"/>
      <c r="GXU89" s="38"/>
      <c r="GXV89" s="38"/>
      <c r="GXW89" s="38"/>
      <c r="GXX89" s="38"/>
      <c r="GXY89" s="38"/>
      <c r="GXZ89" s="38"/>
      <c r="GYA89" s="38"/>
      <c r="GYB89" s="38"/>
      <c r="GYC89" s="38"/>
      <c r="GYD89" s="38"/>
      <c r="GYE89" s="38"/>
      <c r="GYF89" s="38"/>
      <c r="GYG89" s="38"/>
      <c r="GYH89" s="38"/>
      <c r="GYI89" s="38"/>
      <c r="GYJ89" s="38"/>
      <c r="GYK89" s="38"/>
      <c r="GYL89" s="38"/>
      <c r="GYM89" s="38"/>
      <c r="GYN89" s="38"/>
      <c r="GYO89" s="38"/>
      <c r="GYP89" s="38"/>
      <c r="GYQ89" s="38"/>
      <c r="GYR89" s="38"/>
      <c r="GYS89" s="38"/>
      <c r="GYT89" s="38"/>
      <c r="GYU89" s="38"/>
      <c r="GYV89" s="38"/>
      <c r="GYW89" s="38"/>
      <c r="GYX89" s="38"/>
      <c r="GYY89" s="38"/>
      <c r="GYZ89" s="38"/>
      <c r="GZA89" s="38"/>
      <c r="GZB89" s="38"/>
      <c r="GZC89" s="38"/>
      <c r="GZD89" s="38"/>
      <c r="GZE89" s="38"/>
      <c r="GZF89" s="38"/>
      <c r="GZG89" s="38"/>
      <c r="GZH89" s="38"/>
      <c r="GZI89" s="38"/>
      <c r="GZJ89" s="38"/>
      <c r="GZK89" s="38"/>
      <c r="GZL89" s="38"/>
      <c r="GZM89" s="38"/>
      <c r="GZN89" s="38"/>
      <c r="GZO89" s="38"/>
      <c r="GZP89" s="38"/>
      <c r="GZQ89" s="38"/>
      <c r="GZR89" s="38"/>
      <c r="GZS89" s="38"/>
      <c r="GZT89" s="38"/>
      <c r="GZU89" s="38"/>
      <c r="GZV89" s="38"/>
      <c r="GZW89" s="38"/>
      <c r="GZX89" s="38"/>
      <c r="GZY89" s="38"/>
      <c r="GZZ89" s="38"/>
      <c r="HAA89" s="38"/>
      <c r="HAB89" s="38"/>
      <c r="HAC89" s="38"/>
      <c r="HAD89" s="38"/>
      <c r="HAE89" s="38"/>
      <c r="HAF89" s="38"/>
      <c r="HAG89" s="38"/>
      <c r="HAH89" s="38"/>
      <c r="HAI89" s="38"/>
      <c r="HAJ89" s="38"/>
      <c r="HAK89" s="38"/>
      <c r="HAL89" s="38"/>
      <c r="HAM89" s="38"/>
      <c r="HAN89" s="38"/>
      <c r="HAO89" s="38"/>
      <c r="HAP89" s="38"/>
      <c r="HAQ89" s="38"/>
      <c r="HAR89" s="38"/>
      <c r="HAS89" s="38"/>
      <c r="HAT89" s="38"/>
      <c r="HAU89" s="38"/>
      <c r="HAV89" s="38"/>
      <c r="HAW89" s="38"/>
      <c r="HAX89" s="38"/>
      <c r="HAY89" s="38"/>
      <c r="HAZ89" s="38"/>
      <c r="HBA89" s="38"/>
      <c r="HBB89" s="38"/>
      <c r="HBC89" s="38"/>
      <c r="HBD89" s="38"/>
      <c r="HBE89" s="38"/>
      <c r="HBF89" s="38"/>
      <c r="HBG89" s="38"/>
      <c r="HBH89" s="38"/>
      <c r="HBI89" s="38"/>
      <c r="HBJ89" s="38"/>
      <c r="HBK89" s="38"/>
      <c r="HBL89" s="38"/>
      <c r="HBM89" s="38"/>
      <c r="HBN89" s="38"/>
      <c r="HBO89" s="38"/>
      <c r="HBP89" s="38"/>
      <c r="HBQ89" s="38"/>
      <c r="HBR89" s="38"/>
      <c r="HBS89" s="38"/>
      <c r="HBT89" s="38"/>
      <c r="HBU89" s="38"/>
      <c r="HBV89" s="38"/>
      <c r="HBW89" s="38"/>
      <c r="HBX89" s="38"/>
      <c r="HBY89" s="38"/>
      <c r="HBZ89" s="38"/>
      <c r="HCA89" s="38"/>
      <c r="HCB89" s="38"/>
      <c r="HCC89" s="38"/>
      <c r="HCD89" s="38"/>
      <c r="HCE89" s="38"/>
      <c r="HCF89" s="38"/>
      <c r="HCG89" s="38"/>
      <c r="HCH89" s="38"/>
      <c r="HCI89" s="38"/>
      <c r="HCJ89" s="38"/>
      <c r="HCK89" s="38"/>
      <c r="HCL89" s="38"/>
      <c r="HCM89" s="38"/>
      <c r="HCN89" s="38"/>
      <c r="HCO89" s="38"/>
      <c r="HCP89" s="38"/>
      <c r="HCQ89" s="38"/>
      <c r="HCR89" s="38"/>
      <c r="HCS89" s="38"/>
      <c r="HCT89" s="38"/>
      <c r="HCU89" s="38"/>
      <c r="HCV89" s="38"/>
      <c r="HCW89" s="38"/>
      <c r="HCX89" s="38"/>
      <c r="HCY89" s="38"/>
      <c r="HCZ89" s="38"/>
      <c r="HDA89" s="38"/>
      <c r="HDB89" s="38"/>
      <c r="HDC89" s="38"/>
      <c r="HDD89" s="38"/>
      <c r="HDE89" s="38"/>
      <c r="HDF89" s="38"/>
      <c r="HDG89" s="38"/>
      <c r="HDH89" s="38"/>
      <c r="HDI89" s="38"/>
      <c r="HDJ89" s="38"/>
      <c r="HDK89" s="38"/>
      <c r="HDL89" s="38"/>
      <c r="HDM89" s="38"/>
      <c r="HDN89" s="38"/>
      <c r="HDO89" s="38"/>
      <c r="HDP89" s="38"/>
      <c r="HDQ89" s="38"/>
      <c r="HDR89" s="38"/>
      <c r="HDS89" s="38"/>
      <c r="HDT89" s="38"/>
      <c r="HDU89" s="38"/>
      <c r="HDV89" s="38"/>
      <c r="HDW89" s="38"/>
      <c r="HDX89" s="38"/>
      <c r="HDY89" s="38"/>
      <c r="HDZ89" s="38"/>
      <c r="HEA89" s="38"/>
      <c r="HEB89" s="38"/>
      <c r="HEC89" s="38"/>
      <c r="HED89" s="38"/>
      <c r="HEE89" s="38"/>
      <c r="HEF89" s="38"/>
      <c r="HEG89" s="38"/>
      <c r="HEH89" s="38"/>
      <c r="HEI89" s="38"/>
      <c r="HEJ89" s="38"/>
      <c r="HEK89" s="38"/>
      <c r="HEL89" s="38"/>
      <c r="HEM89" s="38"/>
      <c r="HEN89" s="38"/>
      <c r="HEO89" s="38"/>
      <c r="HEP89" s="38"/>
      <c r="HEQ89" s="38"/>
      <c r="HER89" s="38"/>
      <c r="HES89" s="38"/>
      <c r="HET89" s="38"/>
      <c r="HEU89" s="38"/>
      <c r="HEV89" s="38"/>
      <c r="HEW89" s="38"/>
      <c r="HEX89" s="38"/>
      <c r="HEY89" s="38"/>
      <c r="HEZ89" s="38"/>
      <c r="HFA89" s="38"/>
      <c r="HFB89" s="38"/>
      <c r="HFC89" s="38"/>
      <c r="HFD89" s="38"/>
      <c r="HFE89" s="38"/>
      <c r="HFF89" s="38"/>
      <c r="HFG89" s="38"/>
      <c r="HFH89" s="38"/>
      <c r="HFI89" s="38"/>
      <c r="HFJ89" s="38"/>
      <c r="HFK89" s="38"/>
      <c r="HFL89" s="38"/>
      <c r="HFM89" s="38"/>
      <c r="HFN89" s="38"/>
      <c r="HFO89" s="38"/>
      <c r="HFP89" s="38"/>
      <c r="HFQ89" s="38"/>
      <c r="HFR89" s="38"/>
      <c r="HFS89" s="38"/>
      <c r="HFT89" s="38"/>
      <c r="HFU89" s="38"/>
      <c r="HFV89" s="38"/>
      <c r="HFW89" s="38"/>
      <c r="HFX89" s="38"/>
      <c r="HFY89" s="38"/>
      <c r="HFZ89" s="38"/>
      <c r="HGA89" s="38"/>
      <c r="HGB89" s="38"/>
      <c r="HGC89" s="38"/>
      <c r="HGD89" s="38"/>
      <c r="HGE89" s="38"/>
      <c r="HGF89" s="38"/>
      <c r="HGG89" s="38"/>
      <c r="HGH89" s="38"/>
      <c r="HGI89" s="38"/>
      <c r="HGJ89" s="38"/>
      <c r="HGK89" s="38"/>
      <c r="HGL89" s="38"/>
      <c r="HGM89" s="38"/>
      <c r="HGN89" s="38"/>
      <c r="HGO89" s="38"/>
      <c r="HGP89" s="38"/>
      <c r="HGQ89" s="38"/>
      <c r="HGR89" s="38"/>
      <c r="HGS89" s="38"/>
      <c r="HGT89" s="38"/>
      <c r="HGU89" s="38"/>
      <c r="HGV89" s="38"/>
      <c r="HGW89" s="38"/>
      <c r="HGX89" s="38"/>
      <c r="HGY89" s="38"/>
      <c r="HGZ89" s="38"/>
      <c r="HHA89" s="38"/>
      <c r="HHB89" s="38"/>
      <c r="HHC89" s="38"/>
      <c r="HHD89" s="38"/>
      <c r="HHE89" s="38"/>
      <c r="HHF89" s="38"/>
      <c r="HHG89" s="38"/>
      <c r="HHH89" s="38"/>
      <c r="HHI89" s="38"/>
      <c r="HHJ89" s="38"/>
      <c r="HHK89" s="38"/>
      <c r="HHL89" s="38"/>
      <c r="HHM89" s="38"/>
      <c r="HHN89" s="38"/>
      <c r="HHO89" s="38"/>
      <c r="HHP89" s="38"/>
      <c r="HHQ89" s="38"/>
      <c r="HHR89" s="38"/>
      <c r="HHS89" s="38"/>
      <c r="HHT89" s="38"/>
      <c r="HHU89" s="38"/>
      <c r="HHV89" s="38"/>
      <c r="HHW89" s="38"/>
      <c r="HHX89" s="38"/>
      <c r="HHY89" s="38"/>
      <c r="HHZ89" s="38"/>
      <c r="HIA89" s="38"/>
      <c r="HIB89" s="38"/>
      <c r="HIC89" s="38"/>
      <c r="HID89" s="38"/>
      <c r="HIE89" s="38"/>
      <c r="HIF89" s="38"/>
      <c r="HIG89" s="38"/>
      <c r="HIH89" s="38"/>
      <c r="HII89" s="38"/>
      <c r="HIJ89" s="38"/>
      <c r="HIK89" s="38"/>
      <c r="HIL89" s="38"/>
      <c r="HIM89" s="38"/>
      <c r="HIN89" s="38"/>
      <c r="HIO89" s="38"/>
      <c r="HIP89" s="38"/>
      <c r="HIQ89" s="38"/>
      <c r="HIR89" s="38"/>
      <c r="HIS89" s="38"/>
      <c r="HIT89" s="38"/>
      <c r="HIU89" s="38"/>
      <c r="HIV89" s="38"/>
      <c r="HIW89" s="38"/>
      <c r="HIX89" s="38"/>
      <c r="HIY89" s="38"/>
      <c r="HIZ89" s="38"/>
      <c r="HJA89" s="38"/>
      <c r="HJB89" s="38"/>
      <c r="HJC89" s="38"/>
      <c r="HJD89" s="38"/>
      <c r="HJE89" s="38"/>
      <c r="HJF89" s="38"/>
      <c r="HJG89" s="38"/>
      <c r="HJH89" s="38"/>
      <c r="HJI89" s="38"/>
      <c r="HJJ89" s="38"/>
      <c r="HJK89" s="38"/>
      <c r="HJL89" s="38"/>
      <c r="HJM89" s="38"/>
      <c r="HJN89" s="38"/>
      <c r="HJO89" s="38"/>
      <c r="HJP89" s="38"/>
      <c r="HJQ89" s="38"/>
      <c r="HJR89" s="38"/>
      <c r="HJS89" s="38"/>
      <c r="HJT89" s="38"/>
      <c r="HJU89" s="38"/>
      <c r="HJV89" s="38"/>
      <c r="HJW89" s="38"/>
      <c r="HJX89" s="38"/>
      <c r="HJY89" s="38"/>
      <c r="HJZ89" s="38"/>
      <c r="HKA89" s="38"/>
      <c r="HKB89" s="38"/>
      <c r="HKC89" s="38"/>
      <c r="HKD89" s="38"/>
      <c r="HKE89" s="38"/>
      <c r="HKF89" s="38"/>
      <c r="HKG89" s="38"/>
      <c r="HKH89" s="38"/>
      <c r="HKI89" s="38"/>
      <c r="HKJ89" s="38"/>
      <c r="HKK89" s="38"/>
      <c r="HKL89" s="38"/>
      <c r="HKM89" s="38"/>
      <c r="HKN89" s="38"/>
      <c r="HKO89" s="38"/>
      <c r="HKP89" s="38"/>
      <c r="HKQ89" s="38"/>
      <c r="HKR89" s="38"/>
      <c r="HKS89" s="38"/>
      <c r="HKT89" s="38"/>
      <c r="HKU89" s="38"/>
      <c r="HKV89" s="38"/>
      <c r="HKW89" s="38"/>
      <c r="HKX89" s="38"/>
      <c r="HKY89" s="38"/>
      <c r="HKZ89" s="38"/>
      <c r="HLA89" s="38"/>
      <c r="HLB89" s="38"/>
      <c r="HLC89" s="38"/>
      <c r="HLD89" s="38"/>
      <c r="HLE89" s="38"/>
      <c r="HLF89" s="38"/>
      <c r="HLG89" s="38"/>
      <c r="HLH89" s="38"/>
      <c r="HLI89" s="38"/>
      <c r="HLJ89" s="38"/>
      <c r="HLK89" s="38"/>
      <c r="HLL89" s="38"/>
      <c r="HLM89" s="38"/>
      <c r="HLN89" s="38"/>
      <c r="HLO89" s="38"/>
      <c r="HLP89" s="38"/>
      <c r="HLQ89" s="38"/>
      <c r="HLR89" s="38"/>
      <c r="HLS89" s="38"/>
      <c r="HLT89" s="38"/>
      <c r="HLU89" s="38"/>
      <c r="HLV89" s="38"/>
      <c r="HLW89" s="38"/>
      <c r="HLX89" s="38"/>
      <c r="HLY89" s="38"/>
      <c r="HLZ89" s="38"/>
      <c r="HMA89" s="38"/>
      <c r="HMB89" s="38"/>
      <c r="HMC89" s="38"/>
      <c r="HMD89" s="38"/>
      <c r="HME89" s="38"/>
      <c r="HMF89" s="38"/>
      <c r="HMG89" s="38"/>
      <c r="HMH89" s="38"/>
      <c r="HMI89" s="38"/>
      <c r="HMJ89" s="38"/>
      <c r="HMK89" s="38"/>
      <c r="HML89" s="38"/>
      <c r="HMM89" s="38"/>
      <c r="HMN89" s="38"/>
      <c r="HMO89" s="38"/>
      <c r="HMP89" s="38"/>
      <c r="HMQ89" s="38"/>
      <c r="HMR89" s="38"/>
      <c r="HMS89" s="38"/>
      <c r="HMT89" s="38"/>
      <c r="HMU89" s="38"/>
      <c r="HMV89" s="38"/>
      <c r="HMW89" s="38"/>
      <c r="HMX89" s="38"/>
      <c r="HMY89" s="38"/>
      <c r="HMZ89" s="38"/>
      <c r="HNA89" s="38"/>
      <c r="HNB89" s="38"/>
      <c r="HNC89" s="38"/>
      <c r="HND89" s="38"/>
      <c r="HNE89" s="38"/>
      <c r="HNF89" s="38"/>
      <c r="HNG89" s="38"/>
      <c r="HNH89" s="38"/>
      <c r="HNI89" s="38"/>
      <c r="HNJ89" s="38"/>
      <c r="HNK89" s="38"/>
      <c r="HNL89" s="38"/>
      <c r="HNM89" s="38"/>
      <c r="HNN89" s="38"/>
      <c r="HNO89" s="38"/>
      <c r="HNP89" s="38"/>
      <c r="HNQ89" s="38"/>
      <c r="HNR89" s="38"/>
      <c r="HNS89" s="38"/>
      <c r="HNT89" s="38"/>
      <c r="HNU89" s="38"/>
      <c r="HNV89" s="38"/>
      <c r="HNW89" s="38"/>
      <c r="HNX89" s="38"/>
      <c r="HNY89" s="38"/>
      <c r="HNZ89" s="38"/>
      <c r="HOA89" s="38"/>
      <c r="HOB89" s="38"/>
      <c r="HOC89" s="38"/>
      <c r="HOD89" s="38"/>
      <c r="HOE89" s="38"/>
      <c r="HOF89" s="38"/>
      <c r="HOG89" s="38"/>
      <c r="HOH89" s="38"/>
      <c r="HOI89" s="38"/>
      <c r="HOJ89" s="38"/>
      <c r="HOK89" s="38"/>
      <c r="HOL89" s="38"/>
      <c r="HOM89" s="38"/>
      <c r="HON89" s="38"/>
      <c r="HOO89" s="38"/>
      <c r="HOP89" s="38"/>
      <c r="HOQ89" s="38"/>
      <c r="HOR89" s="38"/>
      <c r="HOS89" s="38"/>
      <c r="HOT89" s="38"/>
      <c r="HOU89" s="38"/>
      <c r="HOV89" s="38"/>
      <c r="HOW89" s="38"/>
      <c r="HOX89" s="38"/>
      <c r="HOY89" s="38"/>
      <c r="HOZ89" s="38"/>
      <c r="HPA89" s="38"/>
      <c r="HPB89" s="38"/>
      <c r="HPC89" s="38"/>
      <c r="HPD89" s="38"/>
      <c r="HPE89" s="38"/>
      <c r="HPF89" s="38"/>
      <c r="HPG89" s="38"/>
      <c r="HPH89" s="38"/>
      <c r="HPI89" s="38"/>
      <c r="HPJ89" s="38"/>
      <c r="HPK89" s="38"/>
      <c r="HPL89" s="38"/>
      <c r="HPM89" s="38"/>
      <c r="HPN89" s="38"/>
      <c r="HPO89" s="38"/>
      <c r="HPP89" s="38"/>
      <c r="HPQ89" s="38"/>
      <c r="HPR89" s="38"/>
      <c r="HPS89" s="38"/>
      <c r="HPT89" s="38"/>
      <c r="HPU89" s="38"/>
      <c r="HPV89" s="38"/>
      <c r="HPW89" s="38"/>
      <c r="HPX89" s="38"/>
      <c r="HPY89" s="38"/>
      <c r="HPZ89" s="38"/>
      <c r="HQA89" s="38"/>
      <c r="HQB89" s="38"/>
      <c r="HQC89" s="38"/>
      <c r="HQD89" s="38"/>
      <c r="HQE89" s="38"/>
      <c r="HQF89" s="38"/>
      <c r="HQG89" s="38"/>
      <c r="HQH89" s="38"/>
      <c r="HQI89" s="38"/>
      <c r="HQJ89" s="38"/>
      <c r="HQK89" s="38"/>
      <c r="HQL89" s="38"/>
      <c r="HQM89" s="38"/>
      <c r="HQN89" s="38"/>
      <c r="HQO89" s="38"/>
      <c r="HQP89" s="38"/>
      <c r="HQQ89" s="38"/>
      <c r="HQR89" s="38"/>
      <c r="HQS89" s="38"/>
      <c r="HQT89" s="38"/>
      <c r="HQU89" s="38"/>
      <c r="HQV89" s="38"/>
      <c r="HQW89" s="38"/>
      <c r="HQX89" s="38"/>
      <c r="HQY89" s="38"/>
      <c r="HQZ89" s="38"/>
      <c r="HRA89" s="38"/>
      <c r="HRB89" s="38"/>
      <c r="HRC89" s="38"/>
      <c r="HRD89" s="38"/>
      <c r="HRE89" s="38"/>
      <c r="HRF89" s="38"/>
      <c r="HRG89" s="38"/>
      <c r="HRH89" s="38"/>
      <c r="HRI89" s="38"/>
      <c r="HRJ89" s="38"/>
      <c r="HRK89" s="38"/>
      <c r="HRL89" s="38"/>
      <c r="HRM89" s="38"/>
      <c r="HRN89" s="38"/>
      <c r="HRO89" s="38"/>
      <c r="HRP89" s="38"/>
      <c r="HRQ89" s="38"/>
      <c r="HRR89" s="38"/>
      <c r="HRS89" s="38"/>
      <c r="HRT89" s="38"/>
      <c r="HRU89" s="38"/>
      <c r="HRV89" s="38"/>
      <c r="HRW89" s="38"/>
      <c r="HRX89" s="38"/>
      <c r="HRY89" s="38"/>
      <c r="HRZ89" s="38"/>
      <c r="HSA89" s="38"/>
      <c r="HSB89" s="38"/>
      <c r="HSC89" s="38"/>
      <c r="HSD89" s="38"/>
      <c r="HSE89" s="38"/>
      <c r="HSF89" s="38"/>
      <c r="HSG89" s="38"/>
      <c r="HSH89" s="38"/>
      <c r="HSI89" s="38"/>
      <c r="HSJ89" s="38"/>
      <c r="HSK89" s="38"/>
      <c r="HSL89" s="38"/>
      <c r="HSM89" s="38"/>
      <c r="HSN89" s="38"/>
      <c r="HSO89" s="38"/>
      <c r="HSP89" s="38"/>
      <c r="HSQ89" s="38"/>
      <c r="HSR89" s="38"/>
      <c r="HSS89" s="38"/>
      <c r="HST89" s="38"/>
      <c r="HSU89" s="38"/>
      <c r="HSV89" s="38"/>
      <c r="HSW89" s="38"/>
      <c r="HSX89" s="38"/>
      <c r="HSY89" s="38"/>
      <c r="HSZ89" s="38"/>
      <c r="HTA89" s="38"/>
      <c r="HTB89" s="38"/>
      <c r="HTC89" s="38"/>
      <c r="HTD89" s="38"/>
      <c r="HTE89" s="38"/>
      <c r="HTF89" s="38"/>
      <c r="HTG89" s="38"/>
      <c r="HTH89" s="38"/>
      <c r="HTI89" s="38"/>
      <c r="HTJ89" s="38"/>
      <c r="HTK89" s="38"/>
      <c r="HTL89" s="38"/>
      <c r="HTM89" s="38"/>
      <c r="HTN89" s="38"/>
      <c r="HTO89" s="38"/>
      <c r="HTP89" s="38"/>
      <c r="HTQ89" s="38"/>
      <c r="HTR89" s="38"/>
      <c r="HTS89" s="38"/>
      <c r="HTT89" s="38"/>
      <c r="HTU89" s="38"/>
      <c r="HTV89" s="38"/>
      <c r="HTW89" s="38"/>
      <c r="HTX89" s="38"/>
      <c r="HTY89" s="38"/>
      <c r="HTZ89" s="38"/>
      <c r="HUA89" s="38"/>
      <c r="HUB89" s="38"/>
      <c r="HUC89" s="38"/>
      <c r="HUD89" s="38"/>
      <c r="HUE89" s="38"/>
      <c r="HUF89" s="38"/>
      <c r="HUG89" s="38"/>
      <c r="HUH89" s="38"/>
      <c r="HUI89" s="38"/>
      <c r="HUJ89" s="38"/>
      <c r="HUK89" s="38"/>
      <c r="HUL89" s="38"/>
      <c r="HUM89" s="38"/>
      <c r="HUN89" s="38"/>
      <c r="HUO89" s="38"/>
      <c r="HUP89" s="38"/>
      <c r="HUQ89" s="38"/>
      <c r="HUR89" s="38"/>
      <c r="HUS89" s="38"/>
      <c r="HUT89" s="38"/>
      <c r="HUU89" s="38"/>
      <c r="HUV89" s="38"/>
      <c r="HUW89" s="38"/>
      <c r="HUX89" s="38"/>
      <c r="HUY89" s="38"/>
      <c r="HUZ89" s="38"/>
      <c r="HVA89" s="38"/>
      <c r="HVB89" s="38"/>
      <c r="HVC89" s="38"/>
      <c r="HVD89" s="38"/>
      <c r="HVE89" s="38"/>
      <c r="HVF89" s="38"/>
      <c r="HVG89" s="38"/>
      <c r="HVH89" s="38"/>
      <c r="HVI89" s="38"/>
      <c r="HVJ89" s="38"/>
      <c r="HVK89" s="38"/>
      <c r="HVL89" s="38"/>
      <c r="HVM89" s="38"/>
      <c r="HVN89" s="38"/>
      <c r="HVO89" s="38"/>
      <c r="HVP89" s="38"/>
      <c r="HVQ89" s="38"/>
      <c r="HVR89" s="38"/>
      <c r="HVS89" s="38"/>
      <c r="HVT89" s="38"/>
      <c r="HVU89" s="38"/>
      <c r="HVV89" s="38"/>
      <c r="HVW89" s="38"/>
      <c r="HVX89" s="38"/>
      <c r="HVY89" s="38"/>
      <c r="HVZ89" s="38"/>
      <c r="HWA89" s="38"/>
      <c r="HWB89" s="38"/>
      <c r="HWC89" s="38"/>
      <c r="HWD89" s="38"/>
      <c r="HWE89" s="38"/>
      <c r="HWF89" s="38"/>
      <c r="HWG89" s="38"/>
      <c r="HWH89" s="38"/>
      <c r="HWI89" s="38"/>
      <c r="HWJ89" s="38"/>
      <c r="HWK89" s="38"/>
      <c r="HWL89" s="38"/>
      <c r="HWM89" s="38"/>
      <c r="HWN89" s="38"/>
      <c r="HWO89" s="38"/>
      <c r="HWP89" s="38"/>
      <c r="HWQ89" s="38"/>
      <c r="HWR89" s="38"/>
      <c r="HWS89" s="38"/>
      <c r="HWT89" s="38"/>
      <c r="HWU89" s="38"/>
      <c r="HWV89" s="38"/>
      <c r="HWW89" s="38"/>
      <c r="HWX89" s="38"/>
      <c r="HWY89" s="38"/>
      <c r="HWZ89" s="38"/>
      <c r="HXA89" s="38"/>
      <c r="HXB89" s="38"/>
      <c r="HXC89" s="38"/>
      <c r="HXD89" s="38"/>
      <c r="HXE89" s="38"/>
      <c r="HXF89" s="38"/>
      <c r="HXG89" s="38"/>
      <c r="HXH89" s="38"/>
      <c r="HXI89" s="38"/>
      <c r="HXJ89" s="38"/>
      <c r="HXK89" s="38"/>
      <c r="HXL89" s="38"/>
      <c r="HXM89" s="38"/>
      <c r="HXN89" s="38"/>
      <c r="HXO89" s="38"/>
      <c r="HXP89" s="38"/>
      <c r="HXQ89" s="38"/>
      <c r="HXR89" s="38"/>
      <c r="HXS89" s="38"/>
      <c r="HXT89" s="38"/>
      <c r="HXU89" s="38"/>
      <c r="HXV89" s="38"/>
      <c r="HXW89" s="38"/>
      <c r="HXX89" s="38"/>
      <c r="HXY89" s="38"/>
      <c r="HXZ89" s="38"/>
      <c r="HYA89" s="38"/>
      <c r="HYB89" s="38"/>
      <c r="HYC89" s="38"/>
      <c r="HYD89" s="38"/>
      <c r="HYE89" s="38"/>
      <c r="HYF89" s="38"/>
      <c r="HYG89" s="38"/>
      <c r="HYH89" s="38"/>
      <c r="HYI89" s="38"/>
      <c r="HYJ89" s="38"/>
      <c r="HYK89" s="38"/>
      <c r="HYL89" s="38"/>
      <c r="HYM89" s="38"/>
      <c r="HYN89" s="38"/>
      <c r="HYO89" s="38"/>
      <c r="HYP89" s="38"/>
      <c r="HYQ89" s="38"/>
      <c r="HYR89" s="38"/>
      <c r="HYS89" s="38"/>
      <c r="HYT89" s="38"/>
      <c r="HYU89" s="38"/>
      <c r="HYV89" s="38"/>
      <c r="HYW89" s="38"/>
      <c r="HYX89" s="38"/>
      <c r="HYY89" s="38"/>
      <c r="HYZ89" s="38"/>
      <c r="HZA89" s="38"/>
      <c r="HZB89" s="38"/>
      <c r="HZC89" s="38"/>
      <c r="HZD89" s="38"/>
      <c r="HZE89" s="38"/>
      <c r="HZF89" s="38"/>
      <c r="HZG89" s="38"/>
      <c r="HZH89" s="38"/>
      <c r="HZI89" s="38"/>
      <c r="HZJ89" s="38"/>
      <c r="HZK89" s="38"/>
      <c r="HZL89" s="38"/>
      <c r="HZM89" s="38"/>
      <c r="HZN89" s="38"/>
      <c r="HZO89" s="38"/>
      <c r="HZP89" s="38"/>
      <c r="HZQ89" s="38"/>
      <c r="HZR89" s="38"/>
      <c r="HZS89" s="38"/>
      <c r="HZT89" s="38"/>
      <c r="HZU89" s="38"/>
      <c r="HZV89" s="38"/>
      <c r="HZW89" s="38"/>
      <c r="HZX89" s="38"/>
      <c r="HZY89" s="38"/>
      <c r="HZZ89" s="38"/>
      <c r="IAA89" s="38"/>
      <c r="IAB89" s="38"/>
      <c r="IAC89" s="38"/>
      <c r="IAD89" s="38"/>
      <c r="IAE89" s="38"/>
      <c r="IAF89" s="38"/>
      <c r="IAG89" s="38"/>
      <c r="IAH89" s="38"/>
      <c r="IAI89" s="38"/>
      <c r="IAJ89" s="38"/>
      <c r="IAK89" s="38"/>
      <c r="IAL89" s="38"/>
      <c r="IAM89" s="38"/>
      <c r="IAN89" s="38"/>
      <c r="IAO89" s="38"/>
      <c r="IAP89" s="38"/>
      <c r="IAQ89" s="38"/>
      <c r="IAR89" s="38"/>
      <c r="IAS89" s="38"/>
      <c r="IAT89" s="38"/>
      <c r="IAU89" s="38"/>
      <c r="IAV89" s="38"/>
      <c r="IAW89" s="38"/>
      <c r="IAX89" s="38"/>
      <c r="IAY89" s="38"/>
      <c r="IAZ89" s="38"/>
      <c r="IBA89" s="38"/>
      <c r="IBB89" s="38"/>
      <c r="IBC89" s="38"/>
      <c r="IBD89" s="38"/>
      <c r="IBE89" s="38"/>
      <c r="IBF89" s="38"/>
      <c r="IBG89" s="38"/>
      <c r="IBH89" s="38"/>
      <c r="IBI89" s="38"/>
      <c r="IBJ89" s="38"/>
      <c r="IBK89" s="38"/>
      <c r="IBL89" s="38"/>
      <c r="IBM89" s="38"/>
      <c r="IBN89" s="38"/>
      <c r="IBO89" s="38"/>
      <c r="IBP89" s="38"/>
      <c r="IBQ89" s="38"/>
      <c r="IBR89" s="38"/>
      <c r="IBS89" s="38"/>
      <c r="IBT89" s="38"/>
      <c r="IBU89" s="38"/>
      <c r="IBV89" s="38"/>
      <c r="IBW89" s="38"/>
      <c r="IBX89" s="38"/>
      <c r="IBY89" s="38"/>
      <c r="IBZ89" s="38"/>
      <c r="ICA89" s="38"/>
      <c r="ICB89" s="38"/>
      <c r="ICC89" s="38"/>
      <c r="ICD89" s="38"/>
      <c r="ICE89" s="38"/>
      <c r="ICF89" s="38"/>
      <c r="ICG89" s="38"/>
      <c r="ICH89" s="38"/>
      <c r="ICI89" s="38"/>
      <c r="ICJ89" s="38"/>
      <c r="ICK89" s="38"/>
      <c r="ICL89" s="38"/>
      <c r="ICM89" s="38"/>
      <c r="ICN89" s="38"/>
      <c r="ICO89" s="38"/>
      <c r="ICP89" s="38"/>
      <c r="ICQ89" s="38"/>
      <c r="ICR89" s="38"/>
      <c r="ICS89" s="38"/>
      <c r="ICT89" s="38"/>
      <c r="ICU89" s="38"/>
      <c r="ICV89" s="38"/>
      <c r="ICW89" s="38"/>
      <c r="ICX89" s="38"/>
      <c r="ICY89" s="38"/>
      <c r="ICZ89" s="38"/>
      <c r="IDA89" s="38"/>
      <c r="IDB89" s="38"/>
      <c r="IDC89" s="38"/>
      <c r="IDD89" s="38"/>
      <c r="IDE89" s="38"/>
      <c r="IDF89" s="38"/>
      <c r="IDG89" s="38"/>
      <c r="IDH89" s="38"/>
      <c r="IDI89" s="38"/>
      <c r="IDJ89" s="38"/>
      <c r="IDK89" s="38"/>
      <c r="IDL89" s="38"/>
      <c r="IDM89" s="38"/>
      <c r="IDN89" s="38"/>
      <c r="IDO89" s="38"/>
      <c r="IDP89" s="38"/>
      <c r="IDQ89" s="38"/>
      <c r="IDR89" s="38"/>
      <c r="IDS89" s="38"/>
      <c r="IDT89" s="38"/>
      <c r="IDU89" s="38"/>
      <c r="IDV89" s="38"/>
      <c r="IDW89" s="38"/>
      <c r="IDX89" s="38"/>
      <c r="IDY89" s="38"/>
      <c r="IDZ89" s="38"/>
      <c r="IEA89" s="38"/>
      <c r="IEB89" s="38"/>
      <c r="IEC89" s="38"/>
      <c r="IED89" s="38"/>
      <c r="IEE89" s="38"/>
      <c r="IEF89" s="38"/>
      <c r="IEG89" s="38"/>
      <c r="IEH89" s="38"/>
      <c r="IEI89" s="38"/>
      <c r="IEJ89" s="38"/>
      <c r="IEK89" s="38"/>
      <c r="IEL89" s="38"/>
      <c r="IEM89" s="38"/>
      <c r="IEN89" s="38"/>
      <c r="IEO89" s="38"/>
      <c r="IEP89" s="38"/>
      <c r="IEQ89" s="38"/>
      <c r="IER89" s="38"/>
      <c r="IES89" s="38"/>
      <c r="IET89" s="38"/>
      <c r="IEU89" s="38"/>
      <c r="IEV89" s="38"/>
      <c r="IEW89" s="38"/>
      <c r="IEX89" s="38"/>
      <c r="IEY89" s="38"/>
      <c r="IEZ89" s="38"/>
      <c r="IFA89" s="38"/>
      <c r="IFB89" s="38"/>
      <c r="IFC89" s="38"/>
      <c r="IFD89" s="38"/>
      <c r="IFE89" s="38"/>
      <c r="IFF89" s="38"/>
      <c r="IFG89" s="38"/>
      <c r="IFH89" s="38"/>
      <c r="IFI89" s="38"/>
      <c r="IFJ89" s="38"/>
      <c r="IFK89" s="38"/>
      <c r="IFL89" s="38"/>
      <c r="IFM89" s="38"/>
      <c r="IFN89" s="38"/>
      <c r="IFO89" s="38"/>
      <c r="IFP89" s="38"/>
      <c r="IFQ89" s="38"/>
      <c r="IFR89" s="38"/>
      <c r="IFS89" s="38"/>
      <c r="IFT89" s="38"/>
      <c r="IFU89" s="38"/>
      <c r="IFV89" s="38"/>
      <c r="IFW89" s="38"/>
      <c r="IFX89" s="38"/>
      <c r="IFY89" s="38"/>
      <c r="IFZ89" s="38"/>
      <c r="IGA89" s="38"/>
      <c r="IGB89" s="38"/>
      <c r="IGC89" s="38"/>
      <c r="IGD89" s="38"/>
      <c r="IGE89" s="38"/>
      <c r="IGF89" s="38"/>
      <c r="IGG89" s="38"/>
      <c r="IGH89" s="38"/>
      <c r="IGI89" s="38"/>
      <c r="IGJ89" s="38"/>
      <c r="IGK89" s="38"/>
      <c r="IGL89" s="38"/>
      <c r="IGM89" s="38"/>
      <c r="IGN89" s="38"/>
      <c r="IGO89" s="38"/>
      <c r="IGP89" s="38"/>
      <c r="IGQ89" s="38"/>
      <c r="IGR89" s="38"/>
      <c r="IGS89" s="38"/>
      <c r="IGT89" s="38"/>
      <c r="IGU89" s="38"/>
      <c r="IGV89" s="38"/>
      <c r="IGW89" s="38"/>
      <c r="IGX89" s="38"/>
      <c r="IGY89" s="38"/>
      <c r="IGZ89" s="38"/>
      <c r="IHA89" s="38"/>
      <c r="IHB89" s="38"/>
      <c r="IHC89" s="38"/>
      <c r="IHD89" s="38"/>
      <c r="IHE89" s="38"/>
      <c r="IHF89" s="38"/>
      <c r="IHG89" s="38"/>
      <c r="IHH89" s="38"/>
      <c r="IHI89" s="38"/>
      <c r="IHJ89" s="38"/>
      <c r="IHK89" s="38"/>
      <c r="IHL89" s="38"/>
      <c r="IHM89" s="38"/>
      <c r="IHN89" s="38"/>
      <c r="IHO89" s="38"/>
      <c r="IHP89" s="38"/>
      <c r="IHQ89" s="38"/>
      <c r="IHR89" s="38"/>
      <c r="IHS89" s="38"/>
      <c r="IHT89" s="38"/>
      <c r="IHU89" s="38"/>
      <c r="IHV89" s="38"/>
      <c r="IHW89" s="38"/>
      <c r="IHX89" s="38"/>
      <c r="IHY89" s="38"/>
      <c r="IHZ89" s="38"/>
      <c r="IIA89" s="38"/>
      <c r="IIB89" s="38"/>
      <c r="IIC89" s="38"/>
      <c r="IID89" s="38"/>
      <c r="IIE89" s="38"/>
      <c r="IIF89" s="38"/>
      <c r="IIG89" s="38"/>
      <c r="IIH89" s="38"/>
      <c r="III89" s="38"/>
      <c r="IIJ89" s="38"/>
      <c r="IIK89" s="38"/>
      <c r="IIL89" s="38"/>
      <c r="IIM89" s="38"/>
      <c r="IIN89" s="38"/>
      <c r="IIO89" s="38"/>
      <c r="IIP89" s="38"/>
      <c r="IIQ89" s="38"/>
      <c r="IIR89" s="38"/>
      <c r="IIS89" s="38"/>
      <c r="IIT89" s="38"/>
      <c r="IIU89" s="38"/>
      <c r="IIV89" s="38"/>
      <c r="IIW89" s="38"/>
      <c r="IIX89" s="38"/>
      <c r="IIY89" s="38"/>
      <c r="IIZ89" s="38"/>
      <c r="IJA89" s="38"/>
      <c r="IJB89" s="38"/>
      <c r="IJC89" s="38"/>
      <c r="IJD89" s="38"/>
      <c r="IJE89" s="38"/>
      <c r="IJF89" s="38"/>
      <c r="IJG89" s="38"/>
      <c r="IJH89" s="38"/>
      <c r="IJI89" s="38"/>
      <c r="IJJ89" s="38"/>
      <c r="IJK89" s="38"/>
      <c r="IJL89" s="38"/>
      <c r="IJM89" s="38"/>
      <c r="IJN89" s="38"/>
      <c r="IJO89" s="38"/>
      <c r="IJP89" s="38"/>
      <c r="IJQ89" s="38"/>
      <c r="IJR89" s="38"/>
      <c r="IJS89" s="38"/>
      <c r="IJT89" s="38"/>
      <c r="IJU89" s="38"/>
      <c r="IJV89" s="38"/>
      <c r="IJW89" s="38"/>
      <c r="IJX89" s="38"/>
      <c r="IJY89" s="38"/>
      <c r="IJZ89" s="38"/>
      <c r="IKA89" s="38"/>
      <c r="IKB89" s="38"/>
      <c r="IKC89" s="38"/>
      <c r="IKD89" s="38"/>
      <c r="IKE89" s="38"/>
      <c r="IKF89" s="38"/>
      <c r="IKG89" s="38"/>
      <c r="IKH89" s="38"/>
      <c r="IKI89" s="38"/>
      <c r="IKJ89" s="38"/>
      <c r="IKK89" s="38"/>
      <c r="IKL89" s="38"/>
      <c r="IKM89" s="38"/>
      <c r="IKN89" s="38"/>
      <c r="IKO89" s="38"/>
      <c r="IKP89" s="38"/>
      <c r="IKQ89" s="38"/>
      <c r="IKR89" s="38"/>
      <c r="IKS89" s="38"/>
      <c r="IKT89" s="38"/>
      <c r="IKU89" s="38"/>
      <c r="IKV89" s="38"/>
      <c r="IKW89" s="38"/>
      <c r="IKX89" s="38"/>
      <c r="IKY89" s="38"/>
      <c r="IKZ89" s="38"/>
      <c r="ILA89" s="38"/>
      <c r="ILB89" s="38"/>
      <c r="ILC89" s="38"/>
      <c r="ILD89" s="38"/>
      <c r="ILE89" s="38"/>
      <c r="ILF89" s="38"/>
      <c r="ILG89" s="38"/>
      <c r="ILH89" s="38"/>
      <c r="ILI89" s="38"/>
      <c r="ILJ89" s="38"/>
      <c r="ILK89" s="38"/>
      <c r="ILL89" s="38"/>
      <c r="ILM89" s="38"/>
      <c r="ILN89" s="38"/>
      <c r="ILO89" s="38"/>
      <c r="ILP89" s="38"/>
      <c r="ILQ89" s="38"/>
      <c r="ILR89" s="38"/>
      <c r="ILS89" s="38"/>
      <c r="ILT89" s="38"/>
      <c r="ILU89" s="38"/>
      <c r="ILV89" s="38"/>
      <c r="ILW89" s="38"/>
      <c r="ILX89" s="38"/>
      <c r="ILY89" s="38"/>
      <c r="ILZ89" s="38"/>
      <c r="IMA89" s="38"/>
      <c r="IMB89" s="38"/>
      <c r="IMC89" s="38"/>
      <c r="IMD89" s="38"/>
      <c r="IME89" s="38"/>
      <c r="IMF89" s="38"/>
      <c r="IMG89" s="38"/>
      <c r="IMH89" s="38"/>
      <c r="IMI89" s="38"/>
      <c r="IMJ89" s="38"/>
      <c r="IMK89" s="38"/>
      <c r="IML89" s="38"/>
      <c r="IMM89" s="38"/>
      <c r="IMN89" s="38"/>
      <c r="IMO89" s="38"/>
      <c r="IMP89" s="38"/>
      <c r="IMQ89" s="38"/>
      <c r="IMR89" s="38"/>
      <c r="IMS89" s="38"/>
      <c r="IMT89" s="38"/>
      <c r="IMU89" s="38"/>
      <c r="IMV89" s="38"/>
      <c r="IMW89" s="38"/>
      <c r="IMX89" s="38"/>
      <c r="IMY89" s="38"/>
      <c r="IMZ89" s="38"/>
      <c r="INA89" s="38"/>
      <c r="INB89" s="38"/>
      <c r="INC89" s="38"/>
      <c r="IND89" s="38"/>
      <c r="INE89" s="38"/>
      <c r="INF89" s="38"/>
      <c r="ING89" s="38"/>
      <c r="INH89" s="38"/>
      <c r="INI89" s="38"/>
      <c r="INJ89" s="38"/>
      <c r="INK89" s="38"/>
      <c r="INL89" s="38"/>
      <c r="INM89" s="38"/>
      <c r="INN89" s="38"/>
      <c r="INO89" s="38"/>
      <c r="INP89" s="38"/>
      <c r="INQ89" s="38"/>
      <c r="INR89" s="38"/>
      <c r="INS89" s="38"/>
      <c r="INT89" s="38"/>
      <c r="INU89" s="38"/>
      <c r="INV89" s="38"/>
      <c r="INW89" s="38"/>
      <c r="INX89" s="38"/>
      <c r="INY89" s="38"/>
      <c r="INZ89" s="38"/>
      <c r="IOA89" s="38"/>
      <c r="IOB89" s="38"/>
      <c r="IOC89" s="38"/>
      <c r="IOD89" s="38"/>
      <c r="IOE89" s="38"/>
      <c r="IOF89" s="38"/>
      <c r="IOG89" s="38"/>
      <c r="IOH89" s="38"/>
      <c r="IOI89" s="38"/>
      <c r="IOJ89" s="38"/>
      <c r="IOK89" s="38"/>
      <c r="IOL89" s="38"/>
      <c r="IOM89" s="38"/>
      <c r="ION89" s="38"/>
      <c r="IOO89" s="38"/>
      <c r="IOP89" s="38"/>
      <c r="IOQ89" s="38"/>
      <c r="IOR89" s="38"/>
      <c r="IOS89" s="38"/>
      <c r="IOT89" s="38"/>
      <c r="IOU89" s="38"/>
      <c r="IOV89" s="38"/>
      <c r="IOW89" s="38"/>
      <c r="IOX89" s="38"/>
      <c r="IOY89" s="38"/>
      <c r="IOZ89" s="38"/>
      <c r="IPA89" s="38"/>
      <c r="IPB89" s="38"/>
      <c r="IPC89" s="38"/>
      <c r="IPD89" s="38"/>
      <c r="IPE89" s="38"/>
      <c r="IPF89" s="38"/>
      <c r="IPG89" s="38"/>
      <c r="IPH89" s="38"/>
      <c r="IPI89" s="38"/>
      <c r="IPJ89" s="38"/>
      <c r="IPK89" s="38"/>
      <c r="IPL89" s="38"/>
      <c r="IPM89" s="38"/>
      <c r="IPN89" s="38"/>
      <c r="IPO89" s="38"/>
      <c r="IPP89" s="38"/>
      <c r="IPQ89" s="38"/>
      <c r="IPR89" s="38"/>
      <c r="IPS89" s="38"/>
      <c r="IPT89" s="38"/>
      <c r="IPU89" s="38"/>
      <c r="IPV89" s="38"/>
      <c r="IPW89" s="38"/>
      <c r="IPX89" s="38"/>
      <c r="IPY89" s="38"/>
      <c r="IPZ89" s="38"/>
      <c r="IQA89" s="38"/>
      <c r="IQB89" s="38"/>
      <c r="IQC89" s="38"/>
      <c r="IQD89" s="38"/>
      <c r="IQE89" s="38"/>
      <c r="IQF89" s="38"/>
      <c r="IQG89" s="38"/>
      <c r="IQH89" s="38"/>
      <c r="IQI89" s="38"/>
      <c r="IQJ89" s="38"/>
      <c r="IQK89" s="38"/>
      <c r="IQL89" s="38"/>
      <c r="IQM89" s="38"/>
      <c r="IQN89" s="38"/>
      <c r="IQO89" s="38"/>
      <c r="IQP89" s="38"/>
      <c r="IQQ89" s="38"/>
      <c r="IQR89" s="38"/>
      <c r="IQS89" s="38"/>
      <c r="IQT89" s="38"/>
      <c r="IQU89" s="38"/>
      <c r="IQV89" s="38"/>
      <c r="IQW89" s="38"/>
      <c r="IQX89" s="38"/>
      <c r="IQY89" s="38"/>
      <c r="IQZ89" s="38"/>
      <c r="IRA89" s="38"/>
      <c r="IRB89" s="38"/>
      <c r="IRC89" s="38"/>
      <c r="IRD89" s="38"/>
      <c r="IRE89" s="38"/>
      <c r="IRF89" s="38"/>
      <c r="IRG89" s="38"/>
      <c r="IRH89" s="38"/>
      <c r="IRI89" s="38"/>
      <c r="IRJ89" s="38"/>
      <c r="IRK89" s="38"/>
      <c r="IRL89" s="38"/>
      <c r="IRM89" s="38"/>
      <c r="IRN89" s="38"/>
      <c r="IRO89" s="38"/>
      <c r="IRP89" s="38"/>
      <c r="IRQ89" s="38"/>
      <c r="IRR89" s="38"/>
      <c r="IRS89" s="38"/>
      <c r="IRT89" s="38"/>
      <c r="IRU89" s="38"/>
      <c r="IRV89" s="38"/>
      <c r="IRW89" s="38"/>
      <c r="IRX89" s="38"/>
      <c r="IRY89" s="38"/>
      <c r="IRZ89" s="38"/>
      <c r="ISA89" s="38"/>
      <c r="ISB89" s="38"/>
      <c r="ISC89" s="38"/>
      <c r="ISD89" s="38"/>
      <c r="ISE89" s="38"/>
      <c r="ISF89" s="38"/>
      <c r="ISG89" s="38"/>
      <c r="ISH89" s="38"/>
      <c r="ISI89" s="38"/>
      <c r="ISJ89" s="38"/>
      <c r="ISK89" s="38"/>
      <c r="ISL89" s="38"/>
      <c r="ISM89" s="38"/>
      <c r="ISN89" s="38"/>
      <c r="ISO89" s="38"/>
      <c r="ISP89" s="38"/>
      <c r="ISQ89" s="38"/>
      <c r="ISR89" s="38"/>
      <c r="ISS89" s="38"/>
      <c r="IST89" s="38"/>
      <c r="ISU89" s="38"/>
      <c r="ISV89" s="38"/>
      <c r="ISW89" s="38"/>
      <c r="ISX89" s="38"/>
      <c r="ISY89" s="38"/>
      <c r="ISZ89" s="38"/>
      <c r="ITA89" s="38"/>
      <c r="ITB89" s="38"/>
      <c r="ITC89" s="38"/>
      <c r="ITD89" s="38"/>
      <c r="ITE89" s="38"/>
      <c r="ITF89" s="38"/>
      <c r="ITG89" s="38"/>
      <c r="ITH89" s="38"/>
      <c r="ITI89" s="38"/>
      <c r="ITJ89" s="38"/>
      <c r="ITK89" s="38"/>
      <c r="ITL89" s="38"/>
      <c r="ITM89" s="38"/>
      <c r="ITN89" s="38"/>
      <c r="ITO89" s="38"/>
      <c r="ITP89" s="38"/>
      <c r="ITQ89" s="38"/>
      <c r="ITR89" s="38"/>
      <c r="ITS89" s="38"/>
      <c r="ITT89" s="38"/>
      <c r="ITU89" s="38"/>
      <c r="ITV89" s="38"/>
      <c r="ITW89" s="38"/>
      <c r="ITX89" s="38"/>
      <c r="ITY89" s="38"/>
      <c r="ITZ89" s="38"/>
      <c r="IUA89" s="38"/>
      <c r="IUB89" s="38"/>
      <c r="IUC89" s="38"/>
      <c r="IUD89" s="38"/>
      <c r="IUE89" s="38"/>
      <c r="IUF89" s="38"/>
      <c r="IUG89" s="38"/>
      <c r="IUH89" s="38"/>
      <c r="IUI89" s="38"/>
      <c r="IUJ89" s="38"/>
      <c r="IUK89" s="38"/>
      <c r="IUL89" s="38"/>
      <c r="IUM89" s="38"/>
      <c r="IUN89" s="38"/>
      <c r="IUO89" s="38"/>
      <c r="IUP89" s="38"/>
      <c r="IUQ89" s="38"/>
      <c r="IUR89" s="38"/>
      <c r="IUS89" s="38"/>
      <c r="IUT89" s="38"/>
      <c r="IUU89" s="38"/>
      <c r="IUV89" s="38"/>
      <c r="IUW89" s="38"/>
      <c r="IUX89" s="38"/>
      <c r="IUY89" s="38"/>
      <c r="IUZ89" s="38"/>
      <c r="IVA89" s="38"/>
      <c r="IVB89" s="38"/>
      <c r="IVC89" s="38"/>
      <c r="IVD89" s="38"/>
      <c r="IVE89" s="38"/>
      <c r="IVF89" s="38"/>
      <c r="IVG89" s="38"/>
      <c r="IVH89" s="38"/>
      <c r="IVI89" s="38"/>
      <c r="IVJ89" s="38"/>
      <c r="IVK89" s="38"/>
      <c r="IVL89" s="38"/>
      <c r="IVM89" s="38"/>
      <c r="IVN89" s="38"/>
      <c r="IVO89" s="38"/>
      <c r="IVP89" s="38"/>
      <c r="IVQ89" s="38"/>
      <c r="IVR89" s="38"/>
      <c r="IVS89" s="38"/>
      <c r="IVT89" s="38"/>
      <c r="IVU89" s="38"/>
      <c r="IVV89" s="38"/>
      <c r="IVW89" s="38"/>
      <c r="IVX89" s="38"/>
      <c r="IVY89" s="38"/>
      <c r="IVZ89" s="38"/>
      <c r="IWA89" s="38"/>
      <c r="IWB89" s="38"/>
      <c r="IWC89" s="38"/>
      <c r="IWD89" s="38"/>
      <c r="IWE89" s="38"/>
      <c r="IWF89" s="38"/>
      <c r="IWG89" s="38"/>
      <c r="IWH89" s="38"/>
      <c r="IWI89" s="38"/>
      <c r="IWJ89" s="38"/>
      <c r="IWK89" s="38"/>
      <c r="IWL89" s="38"/>
      <c r="IWM89" s="38"/>
      <c r="IWN89" s="38"/>
      <c r="IWO89" s="38"/>
      <c r="IWP89" s="38"/>
      <c r="IWQ89" s="38"/>
      <c r="IWR89" s="38"/>
      <c r="IWS89" s="38"/>
      <c r="IWT89" s="38"/>
      <c r="IWU89" s="38"/>
      <c r="IWV89" s="38"/>
      <c r="IWW89" s="38"/>
      <c r="IWX89" s="38"/>
      <c r="IWY89" s="38"/>
      <c r="IWZ89" s="38"/>
      <c r="IXA89" s="38"/>
      <c r="IXB89" s="38"/>
      <c r="IXC89" s="38"/>
      <c r="IXD89" s="38"/>
      <c r="IXE89" s="38"/>
      <c r="IXF89" s="38"/>
      <c r="IXG89" s="38"/>
      <c r="IXH89" s="38"/>
      <c r="IXI89" s="38"/>
      <c r="IXJ89" s="38"/>
      <c r="IXK89" s="38"/>
      <c r="IXL89" s="38"/>
      <c r="IXM89" s="38"/>
      <c r="IXN89" s="38"/>
      <c r="IXO89" s="38"/>
      <c r="IXP89" s="38"/>
      <c r="IXQ89" s="38"/>
      <c r="IXR89" s="38"/>
      <c r="IXS89" s="38"/>
      <c r="IXT89" s="38"/>
      <c r="IXU89" s="38"/>
      <c r="IXV89" s="38"/>
      <c r="IXW89" s="38"/>
      <c r="IXX89" s="38"/>
      <c r="IXY89" s="38"/>
      <c r="IXZ89" s="38"/>
      <c r="IYA89" s="38"/>
      <c r="IYB89" s="38"/>
      <c r="IYC89" s="38"/>
      <c r="IYD89" s="38"/>
      <c r="IYE89" s="38"/>
      <c r="IYF89" s="38"/>
      <c r="IYG89" s="38"/>
      <c r="IYH89" s="38"/>
      <c r="IYI89" s="38"/>
      <c r="IYJ89" s="38"/>
      <c r="IYK89" s="38"/>
      <c r="IYL89" s="38"/>
      <c r="IYM89" s="38"/>
      <c r="IYN89" s="38"/>
      <c r="IYO89" s="38"/>
      <c r="IYP89" s="38"/>
      <c r="IYQ89" s="38"/>
      <c r="IYR89" s="38"/>
      <c r="IYS89" s="38"/>
      <c r="IYT89" s="38"/>
      <c r="IYU89" s="38"/>
      <c r="IYV89" s="38"/>
      <c r="IYW89" s="38"/>
      <c r="IYX89" s="38"/>
      <c r="IYY89" s="38"/>
      <c r="IYZ89" s="38"/>
      <c r="IZA89" s="38"/>
      <c r="IZB89" s="38"/>
      <c r="IZC89" s="38"/>
      <c r="IZD89" s="38"/>
      <c r="IZE89" s="38"/>
      <c r="IZF89" s="38"/>
      <c r="IZG89" s="38"/>
      <c r="IZH89" s="38"/>
      <c r="IZI89" s="38"/>
      <c r="IZJ89" s="38"/>
      <c r="IZK89" s="38"/>
      <c r="IZL89" s="38"/>
      <c r="IZM89" s="38"/>
      <c r="IZN89" s="38"/>
      <c r="IZO89" s="38"/>
      <c r="IZP89" s="38"/>
      <c r="IZQ89" s="38"/>
      <c r="IZR89" s="38"/>
      <c r="IZS89" s="38"/>
      <c r="IZT89" s="38"/>
      <c r="IZU89" s="38"/>
      <c r="IZV89" s="38"/>
      <c r="IZW89" s="38"/>
      <c r="IZX89" s="38"/>
      <c r="IZY89" s="38"/>
      <c r="IZZ89" s="38"/>
      <c r="JAA89" s="38"/>
      <c r="JAB89" s="38"/>
      <c r="JAC89" s="38"/>
      <c r="JAD89" s="38"/>
      <c r="JAE89" s="38"/>
      <c r="JAF89" s="38"/>
      <c r="JAG89" s="38"/>
      <c r="JAH89" s="38"/>
      <c r="JAI89" s="38"/>
      <c r="JAJ89" s="38"/>
      <c r="JAK89" s="38"/>
      <c r="JAL89" s="38"/>
      <c r="JAM89" s="38"/>
      <c r="JAN89" s="38"/>
      <c r="JAO89" s="38"/>
      <c r="JAP89" s="38"/>
      <c r="JAQ89" s="38"/>
      <c r="JAR89" s="38"/>
      <c r="JAS89" s="38"/>
      <c r="JAT89" s="38"/>
      <c r="JAU89" s="38"/>
      <c r="JAV89" s="38"/>
      <c r="JAW89" s="38"/>
      <c r="JAX89" s="38"/>
      <c r="JAY89" s="38"/>
      <c r="JAZ89" s="38"/>
      <c r="JBA89" s="38"/>
      <c r="JBB89" s="38"/>
      <c r="JBC89" s="38"/>
      <c r="JBD89" s="38"/>
      <c r="JBE89" s="38"/>
      <c r="JBF89" s="38"/>
      <c r="JBG89" s="38"/>
      <c r="JBH89" s="38"/>
      <c r="JBI89" s="38"/>
      <c r="JBJ89" s="38"/>
      <c r="JBK89" s="38"/>
      <c r="JBL89" s="38"/>
      <c r="JBM89" s="38"/>
      <c r="JBN89" s="38"/>
      <c r="JBO89" s="38"/>
      <c r="JBP89" s="38"/>
      <c r="JBQ89" s="38"/>
      <c r="JBR89" s="38"/>
      <c r="JBS89" s="38"/>
      <c r="JBT89" s="38"/>
      <c r="JBU89" s="38"/>
      <c r="JBV89" s="38"/>
      <c r="JBW89" s="38"/>
      <c r="JBX89" s="38"/>
      <c r="JBY89" s="38"/>
      <c r="JBZ89" s="38"/>
      <c r="JCA89" s="38"/>
      <c r="JCB89" s="38"/>
      <c r="JCC89" s="38"/>
      <c r="JCD89" s="38"/>
      <c r="JCE89" s="38"/>
      <c r="JCF89" s="38"/>
      <c r="JCG89" s="38"/>
      <c r="JCH89" s="38"/>
      <c r="JCI89" s="38"/>
      <c r="JCJ89" s="38"/>
      <c r="JCK89" s="38"/>
      <c r="JCL89" s="38"/>
      <c r="JCM89" s="38"/>
      <c r="JCN89" s="38"/>
      <c r="JCO89" s="38"/>
      <c r="JCP89" s="38"/>
      <c r="JCQ89" s="38"/>
      <c r="JCR89" s="38"/>
      <c r="JCS89" s="38"/>
      <c r="JCT89" s="38"/>
      <c r="JCU89" s="38"/>
      <c r="JCV89" s="38"/>
      <c r="JCW89" s="38"/>
      <c r="JCX89" s="38"/>
      <c r="JCY89" s="38"/>
      <c r="JCZ89" s="38"/>
      <c r="JDA89" s="38"/>
      <c r="JDB89" s="38"/>
      <c r="JDC89" s="38"/>
      <c r="JDD89" s="38"/>
      <c r="JDE89" s="38"/>
      <c r="JDF89" s="38"/>
      <c r="JDG89" s="38"/>
      <c r="JDH89" s="38"/>
      <c r="JDI89" s="38"/>
      <c r="JDJ89" s="38"/>
      <c r="JDK89" s="38"/>
      <c r="JDL89" s="38"/>
      <c r="JDM89" s="38"/>
      <c r="JDN89" s="38"/>
      <c r="JDO89" s="38"/>
      <c r="JDP89" s="38"/>
      <c r="JDQ89" s="38"/>
      <c r="JDR89" s="38"/>
      <c r="JDS89" s="38"/>
      <c r="JDT89" s="38"/>
      <c r="JDU89" s="38"/>
      <c r="JDV89" s="38"/>
      <c r="JDW89" s="38"/>
      <c r="JDX89" s="38"/>
      <c r="JDY89" s="38"/>
      <c r="JDZ89" s="38"/>
      <c r="JEA89" s="38"/>
      <c r="JEB89" s="38"/>
      <c r="JEC89" s="38"/>
      <c r="JED89" s="38"/>
      <c r="JEE89" s="38"/>
      <c r="JEF89" s="38"/>
      <c r="JEG89" s="38"/>
      <c r="JEH89" s="38"/>
      <c r="JEI89" s="38"/>
      <c r="JEJ89" s="38"/>
      <c r="JEK89" s="38"/>
      <c r="JEL89" s="38"/>
      <c r="JEM89" s="38"/>
      <c r="JEN89" s="38"/>
      <c r="JEO89" s="38"/>
      <c r="JEP89" s="38"/>
      <c r="JEQ89" s="38"/>
      <c r="JER89" s="38"/>
      <c r="JES89" s="38"/>
      <c r="JET89" s="38"/>
      <c r="JEU89" s="38"/>
      <c r="JEV89" s="38"/>
      <c r="JEW89" s="38"/>
      <c r="JEX89" s="38"/>
      <c r="JEY89" s="38"/>
      <c r="JEZ89" s="38"/>
      <c r="JFA89" s="38"/>
      <c r="JFB89" s="38"/>
      <c r="JFC89" s="38"/>
      <c r="JFD89" s="38"/>
      <c r="JFE89" s="38"/>
      <c r="JFF89" s="38"/>
      <c r="JFG89" s="38"/>
      <c r="JFH89" s="38"/>
      <c r="JFI89" s="38"/>
      <c r="JFJ89" s="38"/>
      <c r="JFK89" s="38"/>
      <c r="JFL89" s="38"/>
      <c r="JFM89" s="38"/>
      <c r="JFN89" s="38"/>
      <c r="JFO89" s="38"/>
      <c r="JFP89" s="38"/>
      <c r="JFQ89" s="38"/>
      <c r="JFR89" s="38"/>
      <c r="JFS89" s="38"/>
      <c r="JFT89" s="38"/>
      <c r="JFU89" s="38"/>
      <c r="JFV89" s="38"/>
      <c r="JFW89" s="38"/>
      <c r="JFX89" s="38"/>
      <c r="JFY89" s="38"/>
      <c r="JFZ89" s="38"/>
      <c r="JGA89" s="38"/>
      <c r="JGB89" s="38"/>
      <c r="JGC89" s="38"/>
      <c r="JGD89" s="38"/>
      <c r="JGE89" s="38"/>
      <c r="JGF89" s="38"/>
      <c r="JGG89" s="38"/>
      <c r="JGH89" s="38"/>
      <c r="JGI89" s="38"/>
      <c r="JGJ89" s="38"/>
      <c r="JGK89" s="38"/>
      <c r="JGL89" s="38"/>
      <c r="JGM89" s="38"/>
      <c r="JGN89" s="38"/>
      <c r="JGO89" s="38"/>
      <c r="JGP89" s="38"/>
      <c r="JGQ89" s="38"/>
      <c r="JGR89" s="38"/>
      <c r="JGS89" s="38"/>
      <c r="JGT89" s="38"/>
      <c r="JGU89" s="38"/>
      <c r="JGV89" s="38"/>
      <c r="JGW89" s="38"/>
      <c r="JGX89" s="38"/>
      <c r="JGY89" s="38"/>
      <c r="JGZ89" s="38"/>
      <c r="JHA89" s="38"/>
      <c r="JHB89" s="38"/>
      <c r="JHC89" s="38"/>
      <c r="JHD89" s="38"/>
      <c r="JHE89" s="38"/>
      <c r="JHF89" s="38"/>
      <c r="JHG89" s="38"/>
      <c r="JHH89" s="38"/>
      <c r="JHI89" s="38"/>
      <c r="JHJ89" s="38"/>
      <c r="JHK89" s="38"/>
      <c r="JHL89" s="38"/>
      <c r="JHM89" s="38"/>
      <c r="JHN89" s="38"/>
      <c r="JHO89" s="38"/>
      <c r="JHP89" s="38"/>
      <c r="JHQ89" s="38"/>
      <c r="JHR89" s="38"/>
      <c r="JHS89" s="38"/>
      <c r="JHT89" s="38"/>
      <c r="JHU89" s="38"/>
      <c r="JHV89" s="38"/>
      <c r="JHW89" s="38"/>
      <c r="JHX89" s="38"/>
      <c r="JHY89" s="38"/>
      <c r="JHZ89" s="38"/>
      <c r="JIA89" s="38"/>
      <c r="JIB89" s="38"/>
      <c r="JIC89" s="38"/>
      <c r="JID89" s="38"/>
      <c r="JIE89" s="38"/>
      <c r="JIF89" s="38"/>
      <c r="JIG89" s="38"/>
      <c r="JIH89" s="38"/>
      <c r="JII89" s="38"/>
      <c r="JIJ89" s="38"/>
      <c r="JIK89" s="38"/>
      <c r="JIL89" s="38"/>
      <c r="JIM89" s="38"/>
      <c r="JIN89" s="38"/>
      <c r="JIO89" s="38"/>
      <c r="JIP89" s="38"/>
      <c r="JIQ89" s="38"/>
      <c r="JIR89" s="38"/>
      <c r="JIS89" s="38"/>
      <c r="JIT89" s="38"/>
      <c r="JIU89" s="38"/>
      <c r="JIV89" s="38"/>
      <c r="JIW89" s="38"/>
      <c r="JIX89" s="38"/>
      <c r="JIY89" s="38"/>
      <c r="JIZ89" s="38"/>
      <c r="JJA89" s="38"/>
      <c r="JJB89" s="38"/>
      <c r="JJC89" s="38"/>
      <c r="JJD89" s="38"/>
      <c r="JJE89" s="38"/>
      <c r="JJF89" s="38"/>
      <c r="JJG89" s="38"/>
      <c r="JJH89" s="38"/>
      <c r="JJI89" s="38"/>
      <c r="JJJ89" s="38"/>
      <c r="JJK89" s="38"/>
      <c r="JJL89" s="38"/>
      <c r="JJM89" s="38"/>
      <c r="JJN89" s="38"/>
      <c r="JJO89" s="38"/>
      <c r="JJP89" s="38"/>
      <c r="JJQ89" s="38"/>
      <c r="JJR89" s="38"/>
      <c r="JJS89" s="38"/>
      <c r="JJT89" s="38"/>
      <c r="JJU89" s="38"/>
      <c r="JJV89" s="38"/>
      <c r="JJW89" s="38"/>
      <c r="JJX89" s="38"/>
      <c r="JJY89" s="38"/>
      <c r="JJZ89" s="38"/>
      <c r="JKA89" s="38"/>
      <c r="JKB89" s="38"/>
      <c r="JKC89" s="38"/>
      <c r="JKD89" s="38"/>
      <c r="JKE89" s="38"/>
      <c r="JKF89" s="38"/>
      <c r="JKG89" s="38"/>
      <c r="JKH89" s="38"/>
      <c r="JKI89" s="38"/>
      <c r="JKJ89" s="38"/>
      <c r="JKK89" s="38"/>
      <c r="JKL89" s="38"/>
      <c r="JKM89" s="38"/>
      <c r="JKN89" s="38"/>
      <c r="JKO89" s="38"/>
      <c r="JKP89" s="38"/>
      <c r="JKQ89" s="38"/>
      <c r="JKR89" s="38"/>
      <c r="JKS89" s="38"/>
      <c r="JKT89" s="38"/>
      <c r="JKU89" s="38"/>
      <c r="JKV89" s="38"/>
      <c r="JKW89" s="38"/>
      <c r="JKX89" s="38"/>
      <c r="JKY89" s="38"/>
      <c r="JKZ89" s="38"/>
      <c r="JLA89" s="38"/>
      <c r="JLB89" s="38"/>
      <c r="JLC89" s="38"/>
      <c r="JLD89" s="38"/>
      <c r="JLE89" s="38"/>
      <c r="JLF89" s="38"/>
      <c r="JLG89" s="38"/>
      <c r="JLH89" s="38"/>
      <c r="JLI89" s="38"/>
      <c r="JLJ89" s="38"/>
      <c r="JLK89" s="38"/>
      <c r="JLL89" s="38"/>
      <c r="JLM89" s="38"/>
      <c r="JLN89" s="38"/>
      <c r="JLO89" s="38"/>
      <c r="JLP89" s="38"/>
      <c r="JLQ89" s="38"/>
      <c r="JLR89" s="38"/>
      <c r="JLS89" s="38"/>
      <c r="JLT89" s="38"/>
      <c r="JLU89" s="38"/>
      <c r="JLV89" s="38"/>
      <c r="JLW89" s="38"/>
      <c r="JLX89" s="38"/>
      <c r="JLY89" s="38"/>
      <c r="JLZ89" s="38"/>
      <c r="JMA89" s="38"/>
      <c r="JMB89" s="38"/>
      <c r="JMC89" s="38"/>
      <c r="JMD89" s="38"/>
      <c r="JME89" s="38"/>
      <c r="JMF89" s="38"/>
      <c r="JMG89" s="38"/>
      <c r="JMH89" s="38"/>
      <c r="JMI89" s="38"/>
      <c r="JMJ89" s="38"/>
      <c r="JMK89" s="38"/>
      <c r="JML89" s="38"/>
      <c r="JMM89" s="38"/>
      <c r="JMN89" s="38"/>
      <c r="JMO89" s="38"/>
      <c r="JMP89" s="38"/>
      <c r="JMQ89" s="38"/>
      <c r="JMR89" s="38"/>
      <c r="JMS89" s="38"/>
      <c r="JMT89" s="38"/>
      <c r="JMU89" s="38"/>
      <c r="JMV89" s="38"/>
      <c r="JMW89" s="38"/>
      <c r="JMX89" s="38"/>
      <c r="JMY89" s="38"/>
      <c r="JMZ89" s="38"/>
      <c r="JNA89" s="38"/>
      <c r="JNB89" s="38"/>
      <c r="JNC89" s="38"/>
      <c r="JND89" s="38"/>
      <c r="JNE89" s="38"/>
      <c r="JNF89" s="38"/>
      <c r="JNG89" s="38"/>
      <c r="JNH89" s="38"/>
      <c r="JNI89" s="38"/>
      <c r="JNJ89" s="38"/>
      <c r="JNK89" s="38"/>
      <c r="JNL89" s="38"/>
      <c r="JNM89" s="38"/>
      <c r="JNN89" s="38"/>
      <c r="JNO89" s="38"/>
      <c r="JNP89" s="38"/>
      <c r="JNQ89" s="38"/>
      <c r="JNR89" s="38"/>
      <c r="JNS89" s="38"/>
      <c r="JNT89" s="38"/>
      <c r="JNU89" s="38"/>
      <c r="JNV89" s="38"/>
      <c r="JNW89" s="38"/>
      <c r="JNX89" s="38"/>
      <c r="JNY89" s="38"/>
      <c r="JNZ89" s="38"/>
      <c r="JOA89" s="38"/>
      <c r="JOB89" s="38"/>
      <c r="JOC89" s="38"/>
      <c r="JOD89" s="38"/>
      <c r="JOE89" s="38"/>
      <c r="JOF89" s="38"/>
      <c r="JOG89" s="38"/>
      <c r="JOH89" s="38"/>
      <c r="JOI89" s="38"/>
      <c r="JOJ89" s="38"/>
      <c r="JOK89" s="38"/>
      <c r="JOL89" s="38"/>
      <c r="JOM89" s="38"/>
      <c r="JON89" s="38"/>
      <c r="JOO89" s="38"/>
      <c r="JOP89" s="38"/>
      <c r="JOQ89" s="38"/>
      <c r="JOR89" s="38"/>
      <c r="JOS89" s="38"/>
      <c r="JOT89" s="38"/>
      <c r="JOU89" s="38"/>
      <c r="JOV89" s="38"/>
      <c r="JOW89" s="38"/>
      <c r="JOX89" s="38"/>
      <c r="JOY89" s="38"/>
      <c r="JOZ89" s="38"/>
      <c r="JPA89" s="38"/>
      <c r="JPB89" s="38"/>
      <c r="JPC89" s="38"/>
      <c r="JPD89" s="38"/>
      <c r="JPE89" s="38"/>
      <c r="JPF89" s="38"/>
      <c r="JPG89" s="38"/>
      <c r="JPH89" s="38"/>
      <c r="JPI89" s="38"/>
      <c r="JPJ89" s="38"/>
      <c r="JPK89" s="38"/>
      <c r="JPL89" s="38"/>
      <c r="JPM89" s="38"/>
      <c r="JPN89" s="38"/>
      <c r="JPO89" s="38"/>
      <c r="JPP89" s="38"/>
      <c r="JPQ89" s="38"/>
      <c r="JPR89" s="38"/>
      <c r="JPS89" s="38"/>
      <c r="JPT89" s="38"/>
      <c r="JPU89" s="38"/>
      <c r="JPV89" s="38"/>
      <c r="JPW89" s="38"/>
      <c r="JPX89" s="38"/>
      <c r="JPY89" s="38"/>
      <c r="JPZ89" s="38"/>
      <c r="JQA89" s="38"/>
      <c r="JQB89" s="38"/>
      <c r="JQC89" s="38"/>
      <c r="JQD89" s="38"/>
      <c r="JQE89" s="38"/>
      <c r="JQF89" s="38"/>
      <c r="JQG89" s="38"/>
      <c r="JQH89" s="38"/>
      <c r="JQI89" s="38"/>
      <c r="JQJ89" s="38"/>
      <c r="JQK89" s="38"/>
      <c r="JQL89" s="38"/>
      <c r="JQM89" s="38"/>
      <c r="JQN89" s="38"/>
      <c r="JQO89" s="38"/>
      <c r="JQP89" s="38"/>
      <c r="JQQ89" s="38"/>
      <c r="JQR89" s="38"/>
      <c r="JQS89" s="38"/>
      <c r="JQT89" s="38"/>
      <c r="JQU89" s="38"/>
      <c r="JQV89" s="38"/>
      <c r="JQW89" s="38"/>
      <c r="JQX89" s="38"/>
      <c r="JQY89" s="38"/>
      <c r="JQZ89" s="38"/>
      <c r="JRA89" s="38"/>
      <c r="JRB89" s="38"/>
      <c r="JRC89" s="38"/>
      <c r="JRD89" s="38"/>
      <c r="JRE89" s="38"/>
      <c r="JRF89" s="38"/>
      <c r="JRG89" s="38"/>
      <c r="JRH89" s="38"/>
      <c r="JRI89" s="38"/>
      <c r="JRJ89" s="38"/>
      <c r="JRK89" s="38"/>
      <c r="JRL89" s="38"/>
      <c r="JRM89" s="38"/>
      <c r="JRN89" s="38"/>
      <c r="JRO89" s="38"/>
      <c r="JRP89" s="38"/>
      <c r="JRQ89" s="38"/>
      <c r="JRR89" s="38"/>
      <c r="JRS89" s="38"/>
      <c r="JRT89" s="38"/>
      <c r="JRU89" s="38"/>
      <c r="JRV89" s="38"/>
      <c r="JRW89" s="38"/>
      <c r="JRX89" s="38"/>
      <c r="JRY89" s="38"/>
      <c r="JRZ89" s="38"/>
      <c r="JSA89" s="38"/>
      <c r="JSB89" s="38"/>
      <c r="JSC89" s="38"/>
      <c r="JSD89" s="38"/>
      <c r="JSE89" s="38"/>
      <c r="JSF89" s="38"/>
      <c r="JSG89" s="38"/>
      <c r="JSH89" s="38"/>
      <c r="JSI89" s="38"/>
      <c r="JSJ89" s="38"/>
      <c r="JSK89" s="38"/>
      <c r="JSL89" s="38"/>
      <c r="JSM89" s="38"/>
      <c r="JSN89" s="38"/>
      <c r="JSO89" s="38"/>
      <c r="JSP89" s="38"/>
      <c r="JSQ89" s="38"/>
      <c r="JSR89" s="38"/>
      <c r="JSS89" s="38"/>
      <c r="JST89" s="38"/>
      <c r="JSU89" s="38"/>
      <c r="JSV89" s="38"/>
      <c r="JSW89" s="38"/>
      <c r="JSX89" s="38"/>
      <c r="JSY89" s="38"/>
      <c r="JSZ89" s="38"/>
      <c r="JTA89" s="38"/>
      <c r="JTB89" s="38"/>
      <c r="JTC89" s="38"/>
      <c r="JTD89" s="38"/>
      <c r="JTE89" s="38"/>
      <c r="JTF89" s="38"/>
      <c r="JTG89" s="38"/>
      <c r="JTH89" s="38"/>
      <c r="JTI89" s="38"/>
      <c r="JTJ89" s="38"/>
      <c r="JTK89" s="38"/>
      <c r="JTL89" s="38"/>
      <c r="JTM89" s="38"/>
      <c r="JTN89" s="38"/>
      <c r="JTO89" s="38"/>
      <c r="JTP89" s="38"/>
      <c r="JTQ89" s="38"/>
      <c r="JTR89" s="38"/>
      <c r="JTS89" s="38"/>
      <c r="JTT89" s="38"/>
      <c r="JTU89" s="38"/>
      <c r="JTV89" s="38"/>
      <c r="JTW89" s="38"/>
      <c r="JTX89" s="38"/>
      <c r="JTY89" s="38"/>
      <c r="JTZ89" s="38"/>
      <c r="JUA89" s="38"/>
      <c r="JUB89" s="38"/>
      <c r="JUC89" s="38"/>
      <c r="JUD89" s="38"/>
      <c r="JUE89" s="38"/>
      <c r="JUF89" s="38"/>
      <c r="JUG89" s="38"/>
      <c r="JUH89" s="38"/>
      <c r="JUI89" s="38"/>
      <c r="JUJ89" s="38"/>
      <c r="JUK89" s="38"/>
      <c r="JUL89" s="38"/>
      <c r="JUM89" s="38"/>
      <c r="JUN89" s="38"/>
      <c r="JUO89" s="38"/>
      <c r="JUP89" s="38"/>
      <c r="JUQ89" s="38"/>
      <c r="JUR89" s="38"/>
      <c r="JUS89" s="38"/>
      <c r="JUT89" s="38"/>
      <c r="JUU89" s="38"/>
      <c r="JUV89" s="38"/>
      <c r="JUW89" s="38"/>
      <c r="JUX89" s="38"/>
      <c r="JUY89" s="38"/>
      <c r="JUZ89" s="38"/>
      <c r="JVA89" s="38"/>
      <c r="JVB89" s="38"/>
      <c r="JVC89" s="38"/>
      <c r="JVD89" s="38"/>
      <c r="JVE89" s="38"/>
      <c r="JVF89" s="38"/>
      <c r="JVG89" s="38"/>
      <c r="JVH89" s="38"/>
      <c r="JVI89" s="38"/>
      <c r="JVJ89" s="38"/>
      <c r="JVK89" s="38"/>
      <c r="JVL89" s="38"/>
      <c r="JVM89" s="38"/>
      <c r="JVN89" s="38"/>
      <c r="JVO89" s="38"/>
      <c r="JVP89" s="38"/>
      <c r="JVQ89" s="38"/>
      <c r="JVR89" s="38"/>
      <c r="JVS89" s="38"/>
      <c r="JVT89" s="38"/>
      <c r="JVU89" s="38"/>
      <c r="JVV89" s="38"/>
      <c r="JVW89" s="38"/>
      <c r="JVX89" s="38"/>
      <c r="JVY89" s="38"/>
      <c r="JVZ89" s="38"/>
      <c r="JWA89" s="38"/>
      <c r="JWB89" s="38"/>
      <c r="JWC89" s="38"/>
      <c r="JWD89" s="38"/>
      <c r="JWE89" s="38"/>
      <c r="JWF89" s="38"/>
      <c r="JWG89" s="38"/>
      <c r="JWH89" s="38"/>
      <c r="JWI89" s="38"/>
      <c r="JWJ89" s="38"/>
      <c r="JWK89" s="38"/>
      <c r="JWL89" s="38"/>
      <c r="JWM89" s="38"/>
      <c r="JWN89" s="38"/>
      <c r="JWO89" s="38"/>
      <c r="JWP89" s="38"/>
      <c r="JWQ89" s="38"/>
      <c r="JWR89" s="38"/>
      <c r="JWS89" s="38"/>
      <c r="JWT89" s="38"/>
      <c r="JWU89" s="38"/>
      <c r="JWV89" s="38"/>
      <c r="JWW89" s="38"/>
      <c r="JWX89" s="38"/>
      <c r="JWY89" s="38"/>
      <c r="JWZ89" s="38"/>
      <c r="JXA89" s="38"/>
      <c r="JXB89" s="38"/>
      <c r="JXC89" s="38"/>
      <c r="JXD89" s="38"/>
      <c r="JXE89" s="38"/>
      <c r="JXF89" s="38"/>
      <c r="JXG89" s="38"/>
      <c r="JXH89" s="38"/>
      <c r="JXI89" s="38"/>
      <c r="JXJ89" s="38"/>
      <c r="JXK89" s="38"/>
      <c r="JXL89" s="38"/>
      <c r="JXM89" s="38"/>
      <c r="JXN89" s="38"/>
      <c r="JXO89" s="38"/>
      <c r="JXP89" s="38"/>
      <c r="JXQ89" s="38"/>
      <c r="JXR89" s="38"/>
      <c r="JXS89" s="38"/>
      <c r="JXT89" s="38"/>
      <c r="JXU89" s="38"/>
      <c r="JXV89" s="38"/>
      <c r="JXW89" s="38"/>
      <c r="JXX89" s="38"/>
      <c r="JXY89" s="38"/>
      <c r="JXZ89" s="38"/>
      <c r="JYA89" s="38"/>
      <c r="JYB89" s="38"/>
      <c r="JYC89" s="38"/>
      <c r="JYD89" s="38"/>
      <c r="JYE89" s="38"/>
      <c r="JYF89" s="38"/>
      <c r="JYG89" s="38"/>
      <c r="JYH89" s="38"/>
      <c r="JYI89" s="38"/>
      <c r="JYJ89" s="38"/>
      <c r="JYK89" s="38"/>
      <c r="JYL89" s="38"/>
      <c r="JYM89" s="38"/>
      <c r="JYN89" s="38"/>
      <c r="JYO89" s="38"/>
      <c r="JYP89" s="38"/>
      <c r="JYQ89" s="38"/>
      <c r="JYR89" s="38"/>
      <c r="JYS89" s="38"/>
      <c r="JYT89" s="38"/>
      <c r="JYU89" s="38"/>
      <c r="JYV89" s="38"/>
      <c r="JYW89" s="38"/>
      <c r="JYX89" s="38"/>
      <c r="JYY89" s="38"/>
      <c r="JYZ89" s="38"/>
      <c r="JZA89" s="38"/>
      <c r="JZB89" s="38"/>
      <c r="JZC89" s="38"/>
      <c r="JZD89" s="38"/>
      <c r="JZE89" s="38"/>
      <c r="JZF89" s="38"/>
      <c r="JZG89" s="38"/>
      <c r="JZH89" s="38"/>
      <c r="JZI89" s="38"/>
      <c r="JZJ89" s="38"/>
      <c r="JZK89" s="38"/>
      <c r="JZL89" s="38"/>
      <c r="JZM89" s="38"/>
      <c r="JZN89" s="38"/>
      <c r="JZO89" s="38"/>
      <c r="JZP89" s="38"/>
      <c r="JZQ89" s="38"/>
      <c r="JZR89" s="38"/>
      <c r="JZS89" s="38"/>
      <c r="JZT89" s="38"/>
      <c r="JZU89" s="38"/>
      <c r="JZV89" s="38"/>
      <c r="JZW89" s="38"/>
      <c r="JZX89" s="38"/>
      <c r="JZY89" s="38"/>
      <c r="JZZ89" s="38"/>
      <c r="KAA89" s="38"/>
      <c r="KAB89" s="38"/>
      <c r="KAC89" s="38"/>
      <c r="KAD89" s="38"/>
      <c r="KAE89" s="38"/>
      <c r="KAF89" s="38"/>
      <c r="KAG89" s="38"/>
      <c r="KAH89" s="38"/>
      <c r="KAI89" s="38"/>
      <c r="KAJ89" s="38"/>
      <c r="KAK89" s="38"/>
      <c r="KAL89" s="38"/>
      <c r="KAM89" s="38"/>
      <c r="KAN89" s="38"/>
      <c r="KAO89" s="38"/>
      <c r="KAP89" s="38"/>
      <c r="KAQ89" s="38"/>
      <c r="KAR89" s="38"/>
      <c r="KAS89" s="38"/>
      <c r="KAT89" s="38"/>
      <c r="KAU89" s="38"/>
      <c r="KAV89" s="38"/>
      <c r="KAW89" s="38"/>
      <c r="KAX89" s="38"/>
      <c r="KAY89" s="38"/>
      <c r="KAZ89" s="38"/>
      <c r="KBA89" s="38"/>
      <c r="KBB89" s="38"/>
      <c r="KBC89" s="38"/>
      <c r="KBD89" s="38"/>
      <c r="KBE89" s="38"/>
      <c r="KBF89" s="38"/>
      <c r="KBG89" s="38"/>
      <c r="KBH89" s="38"/>
      <c r="KBI89" s="38"/>
      <c r="KBJ89" s="38"/>
      <c r="KBK89" s="38"/>
      <c r="KBL89" s="38"/>
      <c r="KBM89" s="38"/>
      <c r="KBN89" s="38"/>
      <c r="KBO89" s="38"/>
      <c r="KBP89" s="38"/>
      <c r="KBQ89" s="38"/>
      <c r="KBR89" s="38"/>
      <c r="KBS89" s="38"/>
      <c r="KBT89" s="38"/>
      <c r="KBU89" s="38"/>
      <c r="KBV89" s="38"/>
      <c r="KBW89" s="38"/>
      <c r="KBX89" s="38"/>
      <c r="KBY89" s="38"/>
      <c r="KBZ89" s="38"/>
      <c r="KCA89" s="38"/>
      <c r="KCB89" s="38"/>
      <c r="KCC89" s="38"/>
      <c r="KCD89" s="38"/>
      <c r="KCE89" s="38"/>
      <c r="KCF89" s="38"/>
      <c r="KCG89" s="38"/>
      <c r="KCH89" s="38"/>
      <c r="KCI89" s="38"/>
      <c r="KCJ89" s="38"/>
      <c r="KCK89" s="38"/>
      <c r="KCL89" s="38"/>
      <c r="KCM89" s="38"/>
      <c r="KCN89" s="38"/>
      <c r="KCO89" s="38"/>
      <c r="KCP89" s="38"/>
      <c r="KCQ89" s="38"/>
      <c r="KCR89" s="38"/>
      <c r="KCS89" s="38"/>
      <c r="KCT89" s="38"/>
      <c r="KCU89" s="38"/>
      <c r="KCV89" s="38"/>
      <c r="KCW89" s="38"/>
      <c r="KCX89" s="38"/>
      <c r="KCY89" s="38"/>
      <c r="KCZ89" s="38"/>
      <c r="KDA89" s="38"/>
      <c r="KDB89" s="38"/>
      <c r="KDC89" s="38"/>
      <c r="KDD89" s="38"/>
      <c r="KDE89" s="38"/>
      <c r="KDF89" s="38"/>
      <c r="KDG89" s="38"/>
      <c r="KDH89" s="38"/>
      <c r="KDI89" s="38"/>
      <c r="KDJ89" s="38"/>
      <c r="KDK89" s="38"/>
      <c r="KDL89" s="38"/>
      <c r="KDM89" s="38"/>
      <c r="KDN89" s="38"/>
      <c r="KDO89" s="38"/>
      <c r="KDP89" s="38"/>
      <c r="KDQ89" s="38"/>
      <c r="KDR89" s="38"/>
      <c r="KDS89" s="38"/>
      <c r="KDT89" s="38"/>
      <c r="KDU89" s="38"/>
      <c r="KDV89" s="38"/>
      <c r="KDW89" s="38"/>
      <c r="KDX89" s="38"/>
      <c r="KDY89" s="38"/>
      <c r="KDZ89" s="38"/>
      <c r="KEA89" s="38"/>
      <c r="KEB89" s="38"/>
      <c r="KEC89" s="38"/>
      <c r="KED89" s="38"/>
      <c r="KEE89" s="38"/>
      <c r="KEF89" s="38"/>
      <c r="KEG89" s="38"/>
      <c r="KEH89" s="38"/>
      <c r="KEI89" s="38"/>
      <c r="KEJ89" s="38"/>
      <c r="KEK89" s="38"/>
      <c r="KEL89" s="38"/>
      <c r="KEM89" s="38"/>
      <c r="KEN89" s="38"/>
      <c r="KEO89" s="38"/>
      <c r="KEP89" s="38"/>
      <c r="KEQ89" s="38"/>
      <c r="KER89" s="38"/>
      <c r="KES89" s="38"/>
      <c r="KET89" s="38"/>
      <c r="KEU89" s="38"/>
      <c r="KEV89" s="38"/>
      <c r="KEW89" s="38"/>
      <c r="KEX89" s="38"/>
      <c r="KEY89" s="38"/>
      <c r="KEZ89" s="38"/>
      <c r="KFA89" s="38"/>
      <c r="KFB89" s="38"/>
      <c r="KFC89" s="38"/>
      <c r="KFD89" s="38"/>
      <c r="KFE89" s="38"/>
      <c r="KFF89" s="38"/>
      <c r="KFG89" s="38"/>
      <c r="KFH89" s="38"/>
      <c r="KFI89" s="38"/>
      <c r="KFJ89" s="38"/>
      <c r="KFK89" s="38"/>
      <c r="KFL89" s="38"/>
      <c r="KFM89" s="38"/>
      <c r="KFN89" s="38"/>
      <c r="KFO89" s="38"/>
      <c r="KFP89" s="38"/>
      <c r="KFQ89" s="38"/>
      <c r="KFR89" s="38"/>
      <c r="KFS89" s="38"/>
      <c r="KFT89" s="38"/>
      <c r="KFU89" s="38"/>
      <c r="KFV89" s="38"/>
      <c r="KFW89" s="38"/>
      <c r="KFX89" s="38"/>
      <c r="KFY89" s="38"/>
      <c r="KFZ89" s="38"/>
      <c r="KGA89" s="38"/>
      <c r="KGB89" s="38"/>
      <c r="KGC89" s="38"/>
      <c r="KGD89" s="38"/>
      <c r="KGE89" s="38"/>
      <c r="KGF89" s="38"/>
      <c r="KGG89" s="38"/>
      <c r="KGH89" s="38"/>
      <c r="KGI89" s="38"/>
      <c r="KGJ89" s="38"/>
      <c r="KGK89" s="38"/>
      <c r="KGL89" s="38"/>
      <c r="KGM89" s="38"/>
      <c r="KGN89" s="38"/>
      <c r="KGO89" s="38"/>
      <c r="KGP89" s="38"/>
      <c r="KGQ89" s="38"/>
      <c r="KGR89" s="38"/>
      <c r="KGS89" s="38"/>
      <c r="KGT89" s="38"/>
      <c r="KGU89" s="38"/>
      <c r="KGV89" s="38"/>
      <c r="KGW89" s="38"/>
      <c r="KGX89" s="38"/>
      <c r="KGY89" s="38"/>
      <c r="KGZ89" s="38"/>
      <c r="KHA89" s="38"/>
      <c r="KHB89" s="38"/>
      <c r="KHC89" s="38"/>
      <c r="KHD89" s="38"/>
      <c r="KHE89" s="38"/>
      <c r="KHF89" s="38"/>
      <c r="KHG89" s="38"/>
      <c r="KHH89" s="38"/>
      <c r="KHI89" s="38"/>
      <c r="KHJ89" s="38"/>
      <c r="KHK89" s="38"/>
      <c r="KHL89" s="38"/>
      <c r="KHM89" s="38"/>
      <c r="KHN89" s="38"/>
      <c r="KHO89" s="38"/>
      <c r="KHP89" s="38"/>
      <c r="KHQ89" s="38"/>
      <c r="KHR89" s="38"/>
      <c r="KHS89" s="38"/>
      <c r="KHT89" s="38"/>
      <c r="KHU89" s="38"/>
      <c r="KHV89" s="38"/>
      <c r="KHW89" s="38"/>
      <c r="KHX89" s="38"/>
      <c r="KHY89" s="38"/>
      <c r="KHZ89" s="38"/>
      <c r="KIA89" s="38"/>
      <c r="KIB89" s="38"/>
      <c r="KIC89" s="38"/>
      <c r="KID89" s="38"/>
      <c r="KIE89" s="38"/>
      <c r="KIF89" s="38"/>
      <c r="KIG89" s="38"/>
      <c r="KIH89" s="38"/>
      <c r="KII89" s="38"/>
      <c r="KIJ89" s="38"/>
      <c r="KIK89" s="38"/>
      <c r="KIL89" s="38"/>
      <c r="KIM89" s="38"/>
      <c r="KIN89" s="38"/>
      <c r="KIO89" s="38"/>
      <c r="KIP89" s="38"/>
      <c r="KIQ89" s="38"/>
      <c r="KIR89" s="38"/>
      <c r="KIS89" s="38"/>
      <c r="KIT89" s="38"/>
      <c r="KIU89" s="38"/>
      <c r="KIV89" s="38"/>
      <c r="KIW89" s="38"/>
      <c r="KIX89" s="38"/>
      <c r="KIY89" s="38"/>
      <c r="KIZ89" s="38"/>
      <c r="KJA89" s="38"/>
      <c r="KJB89" s="38"/>
      <c r="KJC89" s="38"/>
      <c r="KJD89" s="38"/>
      <c r="KJE89" s="38"/>
      <c r="KJF89" s="38"/>
      <c r="KJG89" s="38"/>
      <c r="KJH89" s="38"/>
      <c r="KJI89" s="38"/>
      <c r="KJJ89" s="38"/>
      <c r="KJK89" s="38"/>
      <c r="KJL89" s="38"/>
      <c r="KJM89" s="38"/>
      <c r="KJN89" s="38"/>
      <c r="KJO89" s="38"/>
      <c r="KJP89" s="38"/>
      <c r="KJQ89" s="38"/>
      <c r="KJR89" s="38"/>
      <c r="KJS89" s="38"/>
      <c r="KJT89" s="38"/>
      <c r="KJU89" s="38"/>
      <c r="KJV89" s="38"/>
      <c r="KJW89" s="38"/>
      <c r="KJX89" s="38"/>
      <c r="KJY89" s="38"/>
      <c r="KJZ89" s="38"/>
      <c r="KKA89" s="38"/>
      <c r="KKB89" s="38"/>
      <c r="KKC89" s="38"/>
      <c r="KKD89" s="38"/>
      <c r="KKE89" s="38"/>
      <c r="KKF89" s="38"/>
      <c r="KKG89" s="38"/>
      <c r="KKH89" s="38"/>
      <c r="KKI89" s="38"/>
      <c r="KKJ89" s="38"/>
      <c r="KKK89" s="38"/>
      <c r="KKL89" s="38"/>
      <c r="KKM89" s="38"/>
      <c r="KKN89" s="38"/>
      <c r="KKO89" s="38"/>
      <c r="KKP89" s="38"/>
      <c r="KKQ89" s="38"/>
      <c r="KKR89" s="38"/>
      <c r="KKS89" s="38"/>
      <c r="KKT89" s="38"/>
      <c r="KKU89" s="38"/>
      <c r="KKV89" s="38"/>
      <c r="KKW89" s="38"/>
      <c r="KKX89" s="38"/>
      <c r="KKY89" s="38"/>
      <c r="KKZ89" s="38"/>
      <c r="KLA89" s="38"/>
      <c r="KLB89" s="38"/>
      <c r="KLC89" s="38"/>
      <c r="KLD89" s="38"/>
      <c r="KLE89" s="38"/>
      <c r="KLF89" s="38"/>
      <c r="KLG89" s="38"/>
      <c r="KLH89" s="38"/>
      <c r="KLI89" s="38"/>
      <c r="KLJ89" s="38"/>
      <c r="KLK89" s="38"/>
      <c r="KLL89" s="38"/>
      <c r="KLM89" s="38"/>
      <c r="KLN89" s="38"/>
      <c r="KLO89" s="38"/>
      <c r="KLP89" s="38"/>
      <c r="KLQ89" s="38"/>
      <c r="KLR89" s="38"/>
      <c r="KLS89" s="38"/>
      <c r="KLT89" s="38"/>
      <c r="KLU89" s="38"/>
      <c r="KLV89" s="38"/>
      <c r="KLW89" s="38"/>
      <c r="KLX89" s="38"/>
      <c r="KLY89" s="38"/>
      <c r="KLZ89" s="38"/>
      <c r="KMA89" s="38"/>
      <c r="KMB89" s="38"/>
      <c r="KMC89" s="38"/>
      <c r="KMD89" s="38"/>
      <c r="KME89" s="38"/>
      <c r="KMF89" s="38"/>
      <c r="KMG89" s="38"/>
      <c r="KMH89" s="38"/>
      <c r="KMI89" s="38"/>
      <c r="KMJ89" s="38"/>
      <c r="KMK89" s="38"/>
      <c r="KML89" s="38"/>
      <c r="KMM89" s="38"/>
      <c r="KMN89" s="38"/>
      <c r="KMO89" s="38"/>
      <c r="KMP89" s="38"/>
      <c r="KMQ89" s="38"/>
      <c r="KMR89" s="38"/>
      <c r="KMS89" s="38"/>
      <c r="KMT89" s="38"/>
      <c r="KMU89" s="38"/>
      <c r="KMV89" s="38"/>
      <c r="KMW89" s="38"/>
      <c r="KMX89" s="38"/>
      <c r="KMY89" s="38"/>
      <c r="KMZ89" s="38"/>
      <c r="KNA89" s="38"/>
      <c r="KNB89" s="38"/>
      <c r="KNC89" s="38"/>
      <c r="KND89" s="38"/>
      <c r="KNE89" s="38"/>
      <c r="KNF89" s="38"/>
      <c r="KNG89" s="38"/>
      <c r="KNH89" s="38"/>
      <c r="KNI89" s="38"/>
      <c r="KNJ89" s="38"/>
      <c r="KNK89" s="38"/>
      <c r="KNL89" s="38"/>
      <c r="KNM89" s="38"/>
      <c r="KNN89" s="38"/>
      <c r="KNO89" s="38"/>
      <c r="KNP89" s="38"/>
      <c r="KNQ89" s="38"/>
      <c r="KNR89" s="38"/>
      <c r="KNS89" s="38"/>
      <c r="KNT89" s="38"/>
      <c r="KNU89" s="38"/>
      <c r="KNV89" s="38"/>
      <c r="KNW89" s="38"/>
      <c r="KNX89" s="38"/>
      <c r="KNY89" s="38"/>
      <c r="KNZ89" s="38"/>
      <c r="KOA89" s="38"/>
      <c r="KOB89" s="38"/>
      <c r="KOC89" s="38"/>
      <c r="KOD89" s="38"/>
      <c r="KOE89" s="38"/>
      <c r="KOF89" s="38"/>
      <c r="KOG89" s="38"/>
      <c r="KOH89" s="38"/>
      <c r="KOI89" s="38"/>
      <c r="KOJ89" s="38"/>
      <c r="KOK89" s="38"/>
      <c r="KOL89" s="38"/>
      <c r="KOM89" s="38"/>
      <c r="KON89" s="38"/>
      <c r="KOO89" s="38"/>
      <c r="KOP89" s="38"/>
      <c r="KOQ89" s="38"/>
      <c r="KOR89" s="38"/>
      <c r="KOS89" s="38"/>
      <c r="KOT89" s="38"/>
      <c r="KOU89" s="38"/>
      <c r="KOV89" s="38"/>
      <c r="KOW89" s="38"/>
      <c r="KOX89" s="38"/>
      <c r="KOY89" s="38"/>
      <c r="KOZ89" s="38"/>
      <c r="KPA89" s="38"/>
      <c r="KPB89" s="38"/>
      <c r="KPC89" s="38"/>
      <c r="KPD89" s="38"/>
      <c r="KPE89" s="38"/>
      <c r="KPF89" s="38"/>
      <c r="KPG89" s="38"/>
      <c r="KPH89" s="38"/>
      <c r="KPI89" s="38"/>
      <c r="KPJ89" s="38"/>
      <c r="KPK89" s="38"/>
      <c r="KPL89" s="38"/>
      <c r="KPM89" s="38"/>
      <c r="KPN89" s="38"/>
      <c r="KPO89" s="38"/>
      <c r="KPP89" s="38"/>
      <c r="KPQ89" s="38"/>
      <c r="KPR89" s="38"/>
      <c r="KPS89" s="38"/>
      <c r="KPT89" s="38"/>
      <c r="KPU89" s="38"/>
      <c r="KPV89" s="38"/>
      <c r="KPW89" s="38"/>
      <c r="KPX89" s="38"/>
      <c r="KPY89" s="38"/>
      <c r="KPZ89" s="38"/>
      <c r="KQA89" s="38"/>
      <c r="KQB89" s="38"/>
      <c r="KQC89" s="38"/>
      <c r="KQD89" s="38"/>
      <c r="KQE89" s="38"/>
      <c r="KQF89" s="38"/>
      <c r="KQG89" s="38"/>
      <c r="KQH89" s="38"/>
      <c r="KQI89" s="38"/>
      <c r="KQJ89" s="38"/>
      <c r="KQK89" s="38"/>
      <c r="KQL89" s="38"/>
      <c r="KQM89" s="38"/>
      <c r="KQN89" s="38"/>
      <c r="KQO89" s="38"/>
      <c r="KQP89" s="38"/>
      <c r="KQQ89" s="38"/>
      <c r="KQR89" s="38"/>
      <c r="KQS89" s="38"/>
      <c r="KQT89" s="38"/>
      <c r="KQU89" s="38"/>
      <c r="KQV89" s="38"/>
      <c r="KQW89" s="38"/>
      <c r="KQX89" s="38"/>
      <c r="KQY89" s="38"/>
      <c r="KQZ89" s="38"/>
      <c r="KRA89" s="38"/>
      <c r="KRB89" s="38"/>
      <c r="KRC89" s="38"/>
      <c r="KRD89" s="38"/>
      <c r="KRE89" s="38"/>
      <c r="KRF89" s="38"/>
      <c r="KRG89" s="38"/>
      <c r="KRH89" s="38"/>
      <c r="KRI89" s="38"/>
      <c r="KRJ89" s="38"/>
      <c r="KRK89" s="38"/>
      <c r="KRL89" s="38"/>
      <c r="KRM89" s="38"/>
      <c r="KRN89" s="38"/>
      <c r="KRO89" s="38"/>
      <c r="KRP89" s="38"/>
      <c r="KRQ89" s="38"/>
      <c r="KRR89" s="38"/>
      <c r="KRS89" s="38"/>
      <c r="KRT89" s="38"/>
      <c r="KRU89" s="38"/>
      <c r="KRV89" s="38"/>
      <c r="KRW89" s="38"/>
      <c r="KRX89" s="38"/>
      <c r="KRY89" s="38"/>
      <c r="KRZ89" s="38"/>
      <c r="KSA89" s="38"/>
      <c r="KSB89" s="38"/>
      <c r="KSC89" s="38"/>
      <c r="KSD89" s="38"/>
      <c r="KSE89" s="38"/>
      <c r="KSF89" s="38"/>
      <c r="KSG89" s="38"/>
      <c r="KSH89" s="38"/>
      <c r="KSI89" s="38"/>
      <c r="KSJ89" s="38"/>
      <c r="KSK89" s="38"/>
      <c r="KSL89" s="38"/>
      <c r="KSM89" s="38"/>
      <c r="KSN89" s="38"/>
      <c r="KSO89" s="38"/>
      <c r="KSP89" s="38"/>
      <c r="KSQ89" s="38"/>
      <c r="KSR89" s="38"/>
      <c r="KSS89" s="38"/>
      <c r="KST89" s="38"/>
      <c r="KSU89" s="38"/>
      <c r="KSV89" s="38"/>
      <c r="KSW89" s="38"/>
      <c r="KSX89" s="38"/>
      <c r="KSY89" s="38"/>
      <c r="KSZ89" s="38"/>
      <c r="KTA89" s="38"/>
      <c r="KTB89" s="38"/>
      <c r="KTC89" s="38"/>
      <c r="KTD89" s="38"/>
      <c r="KTE89" s="38"/>
      <c r="KTF89" s="38"/>
      <c r="KTG89" s="38"/>
      <c r="KTH89" s="38"/>
      <c r="KTI89" s="38"/>
      <c r="KTJ89" s="38"/>
      <c r="KTK89" s="38"/>
      <c r="KTL89" s="38"/>
      <c r="KTM89" s="38"/>
      <c r="KTN89" s="38"/>
      <c r="KTO89" s="38"/>
      <c r="KTP89" s="38"/>
      <c r="KTQ89" s="38"/>
      <c r="KTR89" s="38"/>
      <c r="KTS89" s="38"/>
      <c r="KTT89" s="38"/>
      <c r="KTU89" s="38"/>
      <c r="KTV89" s="38"/>
      <c r="KTW89" s="38"/>
      <c r="KTX89" s="38"/>
      <c r="KTY89" s="38"/>
      <c r="KTZ89" s="38"/>
      <c r="KUA89" s="38"/>
      <c r="KUB89" s="38"/>
      <c r="KUC89" s="38"/>
      <c r="KUD89" s="38"/>
      <c r="KUE89" s="38"/>
      <c r="KUF89" s="38"/>
      <c r="KUG89" s="38"/>
      <c r="KUH89" s="38"/>
      <c r="KUI89" s="38"/>
      <c r="KUJ89" s="38"/>
      <c r="KUK89" s="38"/>
      <c r="KUL89" s="38"/>
      <c r="KUM89" s="38"/>
      <c r="KUN89" s="38"/>
      <c r="KUO89" s="38"/>
      <c r="KUP89" s="38"/>
      <c r="KUQ89" s="38"/>
      <c r="KUR89" s="38"/>
      <c r="KUS89" s="38"/>
      <c r="KUT89" s="38"/>
      <c r="KUU89" s="38"/>
      <c r="KUV89" s="38"/>
      <c r="KUW89" s="38"/>
      <c r="KUX89" s="38"/>
      <c r="KUY89" s="38"/>
      <c r="KUZ89" s="38"/>
      <c r="KVA89" s="38"/>
      <c r="KVB89" s="38"/>
      <c r="KVC89" s="38"/>
      <c r="KVD89" s="38"/>
      <c r="KVE89" s="38"/>
      <c r="KVF89" s="38"/>
      <c r="KVG89" s="38"/>
      <c r="KVH89" s="38"/>
      <c r="KVI89" s="38"/>
      <c r="KVJ89" s="38"/>
      <c r="KVK89" s="38"/>
      <c r="KVL89" s="38"/>
      <c r="KVM89" s="38"/>
      <c r="KVN89" s="38"/>
      <c r="KVO89" s="38"/>
      <c r="KVP89" s="38"/>
      <c r="KVQ89" s="38"/>
      <c r="KVR89" s="38"/>
      <c r="KVS89" s="38"/>
      <c r="KVT89" s="38"/>
      <c r="KVU89" s="38"/>
      <c r="KVV89" s="38"/>
      <c r="KVW89" s="38"/>
      <c r="KVX89" s="38"/>
      <c r="KVY89" s="38"/>
      <c r="KVZ89" s="38"/>
      <c r="KWA89" s="38"/>
      <c r="KWB89" s="38"/>
      <c r="KWC89" s="38"/>
      <c r="KWD89" s="38"/>
      <c r="KWE89" s="38"/>
      <c r="KWF89" s="38"/>
      <c r="KWG89" s="38"/>
      <c r="KWH89" s="38"/>
      <c r="KWI89" s="38"/>
      <c r="KWJ89" s="38"/>
      <c r="KWK89" s="38"/>
      <c r="KWL89" s="38"/>
      <c r="KWM89" s="38"/>
      <c r="KWN89" s="38"/>
      <c r="KWO89" s="38"/>
      <c r="KWP89" s="38"/>
      <c r="KWQ89" s="38"/>
      <c r="KWR89" s="38"/>
      <c r="KWS89" s="38"/>
      <c r="KWT89" s="38"/>
      <c r="KWU89" s="38"/>
      <c r="KWV89" s="38"/>
      <c r="KWW89" s="38"/>
      <c r="KWX89" s="38"/>
      <c r="KWY89" s="38"/>
      <c r="KWZ89" s="38"/>
      <c r="KXA89" s="38"/>
      <c r="KXB89" s="38"/>
      <c r="KXC89" s="38"/>
      <c r="KXD89" s="38"/>
      <c r="KXE89" s="38"/>
      <c r="KXF89" s="38"/>
      <c r="KXG89" s="38"/>
      <c r="KXH89" s="38"/>
      <c r="KXI89" s="38"/>
      <c r="KXJ89" s="38"/>
      <c r="KXK89" s="38"/>
      <c r="KXL89" s="38"/>
      <c r="KXM89" s="38"/>
      <c r="KXN89" s="38"/>
      <c r="KXO89" s="38"/>
      <c r="KXP89" s="38"/>
      <c r="KXQ89" s="38"/>
      <c r="KXR89" s="38"/>
      <c r="KXS89" s="38"/>
      <c r="KXT89" s="38"/>
      <c r="KXU89" s="38"/>
      <c r="KXV89" s="38"/>
      <c r="KXW89" s="38"/>
      <c r="KXX89" s="38"/>
      <c r="KXY89" s="38"/>
      <c r="KXZ89" s="38"/>
      <c r="KYA89" s="38"/>
      <c r="KYB89" s="38"/>
      <c r="KYC89" s="38"/>
      <c r="KYD89" s="38"/>
      <c r="KYE89" s="38"/>
      <c r="KYF89" s="38"/>
      <c r="KYG89" s="38"/>
      <c r="KYH89" s="38"/>
      <c r="KYI89" s="38"/>
      <c r="KYJ89" s="38"/>
      <c r="KYK89" s="38"/>
      <c r="KYL89" s="38"/>
      <c r="KYM89" s="38"/>
      <c r="KYN89" s="38"/>
      <c r="KYO89" s="38"/>
      <c r="KYP89" s="38"/>
      <c r="KYQ89" s="38"/>
      <c r="KYR89" s="38"/>
      <c r="KYS89" s="38"/>
      <c r="KYT89" s="38"/>
      <c r="KYU89" s="38"/>
      <c r="KYV89" s="38"/>
      <c r="KYW89" s="38"/>
      <c r="KYX89" s="38"/>
      <c r="KYY89" s="38"/>
      <c r="KYZ89" s="38"/>
      <c r="KZA89" s="38"/>
      <c r="KZB89" s="38"/>
      <c r="KZC89" s="38"/>
      <c r="KZD89" s="38"/>
      <c r="KZE89" s="38"/>
      <c r="KZF89" s="38"/>
      <c r="KZG89" s="38"/>
      <c r="KZH89" s="38"/>
      <c r="KZI89" s="38"/>
      <c r="KZJ89" s="38"/>
      <c r="KZK89" s="38"/>
      <c r="KZL89" s="38"/>
      <c r="KZM89" s="38"/>
      <c r="KZN89" s="38"/>
      <c r="KZO89" s="38"/>
      <c r="KZP89" s="38"/>
      <c r="KZQ89" s="38"/>
      <c r="KZR89" s="38"/>
      <c r="KZS89" s="38"/>
      <c r="KZT89" s="38"/>
      <c r="KZU89" s="38"/>
      <c r="KZV89" s="38"/>
      <c r="KZW89" s="38"/>
      <c r="KZX89" s="38"/>
      <c r="KZY89" s="38"/>
      <c r="KZZ89" s="38"/>
      <c r="LAA89" s="38"/>
      <c r="LAB89" s="38"/>
      <c r="LAC89" s="38"/>
      <c r="LAD89" s="38"/>
      <c r="LAE89" s="38"/>
      <c r="LAF89" s="38"/>
      <c r="LAG89" s="38"/>
      <c r="LAH89" s="38"/>
      <c r="LAI89" s="38"/>
      <c r="LAJ89" s="38"/>
      <c r="LAK89" s="38"/>
      <c r="LAL89" s="38"/>
      <c r="LAM89" s="38"/>
      <c r="LAN89" s="38"/>
      <c r="LAO89" s="38"/>
      <c r="LAP89" s="38"/>
      <c r="LAQ89" s="38"/>
      <c r="LAR89" s="38"/>
      <c r="LAS89" s="38"/>
      <c r="LAT89" s="38"/>
      <c r="LAU89" s="38"/>
      <c r="LAV89" s="38"/>
      <c r="LAW89" s="38"/>
      <c r="LAX89" s="38"/>
      <c r="LAY89" s="38"/>
      <c r="LAZ89" s="38"/>
      <c r="LBA89" s="38"/>
      <c r="LBB89" s="38"/>
      <c r="LBC89" s="38"/>
      <c r="LBD89" s="38"/>
      <c r="LBE89" s="38"/>
      <c r="LBF89" s="38"/>
      <c r="LBG89" s="38"/>
      <c r="LBH89" s="38"/>
      <c r="LBI89" s="38"/>
      <c r="LBJ89" s="38"/>
      <c r="LBK89" s="38"/>
      <c r="LBL89" s="38"/>
      <c r="LBM89" s="38"/>
      <c r="LBN89" s="38"/>
      <c r="LBO89" s="38"/>
      <c r="LBP89" s="38"/>
      <c r="LBQ89" s="38"/>
      <c r="LBR89" s="38"/>
      <c r="LBS89" s="38"/>
      <c r="LBT89" s="38"/>
      <c r="LBU89" s="38"/>
      <c r="LBV89" s="38"/>
      <c r="LBW89" s="38"/>
      <c r="LBX89" s="38"/>
      <c r="LBY89" s="38"/>
      <c r="LBZ89" s="38"/>
      <c r="LCA89" s="38"/>
      <c r="LCB89" s="38"/>
      <c r="LCC89" s="38"/>
      <c r="LCD89" s="38"/>
      <c r="LCE89" s="38"/>
      <c r="LCF89" s="38"/>
      <c r="LCG89" s="38"/>
      <c r="LCH89" s="38"/>
      <c r="LCI89" s="38"/>
      <c r="LCJ89" s="38"/>
      <c r="LCK89" s="38"/>
      <c r="LCL89" s="38"/>
      <c r="LCM89" s="38"/>
      <c r="LCN89" s="38"/>
      <c r="LCO89" s="38"/>
      <c r="LCP89" s="38"/>
      <c r="LCQ89" s="38"/>
      <c r="LCR89" s="38"/>
      <c r="LCS89" s="38"/>
      <c r="LCT89" s="38"/>
      <c r="LCU89" s="38"/>
      <c r="LCV89" s="38"/>
      <c r="LCW89" s="38"/>
      <c r="LCX89" s="38"/>
      <c r="LCY89" s="38"/>
      <c r="LCZ89" s="38"/>
      <c r="LDA89" s="38"/>
      <c r="LDB89" s="38"/>
      <c r="LDC89" s="38"/>
      <c r="LDD89" s="38"/>
      <c r="LDE89" s="38"/>
      <c r="LDF89" s="38"/>
      <c r="LDG89" s="38"/>
      <c r="LDH89" s="38"/>
      <c r="LDI89" s="38"/>
      <c r="LDJ89" s="38"/>
      <c r="LDK89" s="38"/>
      <c r="LDL89" s="38"/>
      <c r="LDM89" s="38"/>
      <c r="LDN89" s="38"/>
      <c r="LDO89" s="38"/>
      <c r="LDP89" s="38"/>
      <c r="LDQ89" s="38"/>
      <c r="LDR89" s="38"/>
      <c r="LDS89" s="38"/>
      <c r="LDT89" s="38"/>
      <c r="LDU89" s="38"/>
      <c r="LDV89" s="38"/>
      <c r="LDW89" s="38"/>
      <c r="LDX89" s="38"/>
      <c r="LDY89" s="38"/>
      <c r="LDZ89" s="38"/>
      <c r="LEA89" s="38"/>
      <c r="LEB89" s="38"/>
      <c r="LEC89" s="38"/>
      <c r="LED89" s="38"/>
      <c r="LEE89" s="38"/>
      <c r="LEF89" s="38"/>
      <c r="LEG89" s="38"/>
      <c r="LEH89" s="38"/>
      <c r="LEI89" s="38"/>
      <c r="LEJ89" s="38"/>
      <c r="LEK89" s="38"/>
      <c r="LEL89" s="38"/>
      <c r="LEM89" s="38"/>
      <c r="LEN89" s="38"/>
      <c r="LEO89" s="38"/>
      <c r="LEP89" s="38"/>
      <c r="LEQ89" s="38"/>
      <c r="LER89" s="38"/>
      <c r="LES89" s="38"/>
      <c r="LET89" s="38"/>
      <c r="LEU89" s="38"/>
      <c r="LEV89" s="38"/>
      <c r="LEW89" s="38"/>
      <c r="LEX89" s="38"/>
      <c r="LEY89" s="38"/>
      <c r="LEZ89" s="38"/>
      <c r="LFA89" s="38"/>
      <c r="LFB89" s="38"/>
      <c r="LFC89" s="38"/>
      <c r="LFD89" s="38"/>
      <c r="LFE89" s="38"/>
      <c r="LFF89" s="38"/>
      <c r="LFG89" s="38"/>
      <c r="LFH89" s="38"/>
      <c r="LFI89" s="38"/>
      <c r="LFJ89" s="38"/>
      <c r="LFK89" s="38"/>
      <c r="LFL89" s="38"/>
      <c r="LFM89" s="38"/>
      <c r="LFN89" s="38"/>
      <c r="LFO89" s="38"/>
      <c r="LFP89" s="38"/>
      <c r="LFQ89" s="38"/>
      <c r="LFR89" s="38"/>
      <c r="LFS89" s="38"/>
      <c r="LFT89" s="38"/>
      <c r="LFU89" s="38"/>
      <c r="LFV89" s="38"/>
      <c r="LFW89" s="38"/>
      <c r="LFX89" s="38"/>
      <c r="LFY89" s="38"/>
      <c r="LFZ89" s="38"/>
      <c r="LGA89" s="38"/>
      <c r="LGB89" s="38"/>
      <c r="LGC89" s="38"/>
      <c r="LGD89" s="38"/>
      <c r="LGE89" s="38"/>
      <c r="LGF89" s="38"/>
      <c r="LGG89" s="38"/>
      <c r="LGH89" s="38"/>
      <c r="LGI89" s="38"/>
      <c r="LGJ89" s="38"/>
      <c r="LGK89" s="38"/>
      <c r="LGL89" s="38"/>
      <c r="LGM89" s="38"/>
      <c r="LGN89" s="38"/>
      <c r="LGO89" s="38"/>
      <c r="LGP89" s="38"/>
      <c r="LGQ89" s="38"/>
      <c r="LGR89" s="38"/>
      <c r="LGS89" s="38"/>
      <c r="LGT89" s="38"/>
      <c r="LGU89" s="38"/>
      <c r="LGV89" s="38"/>
      <c r="LGW89" s="38"/>
      <c r="LGX89" s="38"/>
      <c r="LGY89" s="38"/>
      <c r="LGZ89" s="38"/>
      <c r="LHA89" s="38"/>
      <c r="LHB89" s="38"/>
      <c r="LHC89" s="38"/>
      <c r="LHD89" s="38"/>
      <c r="LHE89" s="38"/>
      <c r="LHF89" s="38"/>
      <c r="LHG89" s="38"/>
      <c r="LHH89" s="38"/>
      <c r="LHI89" s="38"/>
      <c r="LHJ89" s="38"/>
      <c r="LHK89" s="38"/>
      <c r="LHL89" s="38"/>
      <c r="LHM89" s="38"/>
      <c r="LHN89" s="38"/>
      <c r="LHO89" s="38"/>
      <c r="LHP89" s="38"/>
      <c r="LHQ89" s="38"/>
      <c r="LHR89" s="38"/>
      <c r="LHS89" s="38"/>
      <c r="LHT89" s="38"/>
      <c r="LHU89" s="38"/>
      <c r="LHV89" s="38"/>
      <c r="LHW89" s="38"/>
      <c r="LHX89" s="38"/>
      <c r="LHY89" s="38"/>
      <c r="LHZ89" s="38"/>
      <c r="LIA89" s="38"/>
      <c r="LIB89" s="38"/>
      <c r="LIC89" s="38"/>
      <c r="LID89" s="38"/>
      <c r="LIE89" s="38"/>
      <c r="LIF89" s="38"/>
      <c r="LIG89" s="38"/>
      <c r="LIH89" s="38"/>
      <c r="LII89" s="38"/>
      <c r="LIJ89" s="38"/>
      <c r="LIK89" s="38"/>
      <c r="LIL89" s="38"/>
      <c r="LIM89" s="38"/>
      <c r="LIN89" s="38"/>
      <c r="LIO89" s="38"/>
      <c r="LIP89" s="38"/>
      <c r="LIQ89" s="38"/>
      <c r="LIR89" s="38"/>
      <c r="LIS89" s="38"/>
      <c r="LIT89" s="38"/>
      <c r="LIU89" s="38"/>
      <c r="LIV89" s="38"/>
      <c r="LIW89" s="38"/>
      <c r="LIX89" s="38"/>
      <c r="LIY89" s="38"/>
      <c r="LIZ89" s="38"/>
      <c r="LJA89" s="38"/>
      <c r="LJB89" s="38"/>
      <c r="LJC89" s="38"/>
      <c r="LJD89" s="38"/>
      <c r="LJE89" s="38"/>
      <c r="LJF89" s="38"/>
      <c r="LJG89" s="38"/>
      <c r="LJH89" s="38"/>
      <c r="LJI89" s="38"/>
      <c r="LJJ89" s="38"/>
      <c r="LJK89" s="38"/>
      <c r="LJL89" s="38"/>
      <c r="LJM89" s="38"/>
      <c r="LJN89" s="38"/>
      <c r="LJO89" s="38"/>
      <c r="LJP89" s="38"/>
      <c r="LJQ89" s="38"/>
      <c r="LJR89" s="38"/>
      <c r="LJS89" s="38"/>
      <c r="LJT89" s="38"/>
      <c r="LJU89" s="38"/>
      <c r="LJV89" s="38"/>
      <c r="LJW89" s="38"/>
      <c r="LJX89" s="38"/>
      <c r="LJY89" s="38"/>
      <c r="LJZ89" s="38"/>
      <c r="LKA89" s="38"/>
      <c r="LKB89" s="38"/>
      <c r="LKC89" s="38"/>
      <c r="LKD89" s="38"/>
      <c r="LKE89" s="38"/>
      <c r="LKF89" s="38"/>
      <c r="LKG89" s="38"/>
      <c r="LKH89" s="38"/>
      <c r="LKI89" s="38"/>
      <c r="LKJ89" s="38"/>
      <c r="LKK89" s="38"/>
      <c r="LKL89" s="38"/>
      <c r="LKM89" s="38"/>
      <c r="LKN89" s="38"/>
      <c r="LKO89" s="38"/>
      <c r="LKP89" s="38"/>
      <c r="LKQ89" s="38"/>
      <c r="LKR89" s="38"/>
      <c r="LKS89" s="38"/>
      <c r="LKT89" s="38"/>
      <c r="LKU89" s="38"/>
      <c r="LKV89" s="38"/>
      <c r="LKW89" s="38"/>
      <c r="LKX89" s="38"/>
      <c r="LKY89" s="38"/>
      <c r="LKZ89" s="38"/>
      <c r="LLA89" s="38"/>
      <c r="LLB89" s="38"/>
      <c r="LLC89" s="38"/>
      <c r="LLD89" s="38"/>
      <c r="LLE89" s="38"/>
      <c r="LLF89" s="38"/>
      <c r="LLG89" s="38"/>
      <c r="LLH89" s="38"/>
      <c r="LLI89" s="38"/>
      <c r="LLJ89" s="38"/>
      <c r="LLK89" s="38"/>
      <c r="LLL89" s="38"/>
      <c r="LLM89" s="38"/>
      <c r="LLN89" s="38"/>
      <c r="LLO89" s="38"/>
      <c r="LLP89" s="38"/>
      <c r="LLQ89" s="38"/>
      <c r="LLR89" s="38"/>
      <c r="LLS89" s="38"/>
      <c r="LLT89" s="38"/>
      <c r="LLU89" s="38"/>
      <c r="LLV89" s="38"/>
      <c r="LLW89" s="38"/>
      <c r="LLX89" s="38"/>
      <c r="LLY89" s="38"/>
      <c r="LLZ89" s="38"/>
      <c r="LMA89" s="38"/>
      <c r="LMB89" s="38"/>
      <c r="LMC89" s="38"/>
      <c r="LMD89" s="38"/>
      <c r="LME89" s="38"/>
      <c r="LMF89" s="38"/>
      <c r="LMG89" s="38"/>
      <c r="LMH89" s="38"/>
      <c r="LMI89" s="38"/>
      <c r="LMJ89" s="38"/>
      <c r="LMK89" s="38"/>
      <c r="LML89" s="38"/>
      <c r="LMM89" s="38"/>
      <c r="LMN89" s="38"/>
      <c r="LMO89" s="38"/>
      <c r="LMP89" s="38"/>
      <c r="LMQ89" s="38"/>
      <c r="LMR89" s="38"/>
      <c r="LMS89" s="38"/>
      <c r="LMT89" s="38"/>
      <c r="LMU89" s="38"/>
      <c r="LMV89" s="38"/>
      <c r="LMW89" s="38"/>
      <c r="LMX89" s="38"/>
      <c r="LMY89" s="38"/>
      <c r="LMZ89" s="38"/>
      <c r="LNA89" s="38"/>
      <c r="LNB89" s="38"/>
      <c r="LNC89" s="38"/>
      <c r="LND89" s="38"/>
      <c r="LNE89" s="38"/>
      <c r="LNF89" s="38"/>
      <c r="LNG89" s="38"/>
      <c r="LNH89" s="38"/>
      <c r="LNI89" s="38"/>
      <c r="LNJ89" s="38"/>
      <c r="LNK89" s="38"/>
      <c r="LNL89" s="38"/>
      <c r="LNM89" s="38"/>
      <c r="LNN89" s="38"/>
      <c r="LNO89" s="38"/>
      <c r="LNP89" s="38"/>
      <c r="LNQ89" s="38"/>
      <c r="LNR89" s="38"/>
      <c r="LNS89" s="38"/>
      <c r="LNT89" s="38"/>
      <c r="LNU89" s="38"/>
      <c r="LNV89" s="38"/>
      <c r="LNW89" s="38"/>
      <c r="LNX89" s="38"/>
      <c r="LNY89" s="38"/>
      <c r="LNZ89" s="38"/>
      <c r="LOA89" s="38"/>
      <c r="LOB89" s="38"/>
      <c r="LOC89" s="38"/>
      <c r="LOD89" s="38"/>
      <c r="LOE89" s="38"/>
      <c r="LOF89" s="38"/>
      <c r="LOG89" s="38"/>
      <c r="LOH89" s="38"/>
      <c r="LOI89" s="38"/>
      <c r="LOJ89" s="38"/>
      <c r="LOK89" s="38"/>
      <c r="LOL89" s="38"/>
      <c r="LOM89" s="38"/>
      <c r="LON89" s="38"/>
      <c r="LOO89" s="38"/>
      <c r="LOP89" s="38"/>
      <c r="LOQ89" s="38"/>
      <c r="LOR89" s="38"/>
      <c r="LOS89" s="38"/>
      <c r="LOT89" s="38"/>
      <c r="LOU89" s="38"/>
      <c r="LOV89" s="38"/>
      <c r="LOW89" s="38"/>
      <c r="LOX89" s="38"/>
      <c r="LOY89" s="38"/>
      <c r="LOZ89" s="38"/>
      <c r="LPA89" s="38"/>
      <c r="LPB89" s="38"/>
      <c r="LPC89" s="38"/>
      <c r="LPD89" s="38"/>
      <c r="LPE89" s="38"/>
      <c r="LPF89" s="38"/>
      <c r="LPG89" s="38"/>
      <c r="LPH89" s="38"/>
      <c r="LPI89" s="38"/>
      <c r="LPJ89" s="38"/>
      <c r="LPK89" s="38"/>
      <c r="LPL89" s="38"/>
      <c r="LPM89" s="38"/>
      <c r="LPN89" s="38"/>
      <c r="LPO89" s="38"/>
      <c r="LPP89" s="38"/>
      <c r="LPQ89" s="38"/>
      <c r="LPR89" s="38"/>
      <c r="LPS89" s="38"/>
      <c r="LPT89" s="38"/>
      <c r="LPU89" s="38"/>
      <c r="LPV89" s="38"/>
      <c r="LPW89" s="38"/>
      <c r="LPX89" s="38"/>
      <c r="LPY89" s="38"/>
      <c r="LPZ89" s="38"/>
      <c r="LQA89" s="38"/>
      <c r="LQB89" s="38"/>
      <c r="LQC89" s="38"/>
      <c r="LQD89" s="38"/>
      <c r="LQE89" s="38"/>
      <c r="LQF89" s="38"/>
      <c r="LQG89" s="38"/>
      <c r="LQH89" s="38"/>
      <c r="LQI89" s="38"/>
      <c r="LQJ89" s="38"/>
      <c r="LQK89" s="38"/>
      <c r="LQL89" s="38"/>
      <c r="LQM89" s="38"/>
      <c r="LQN89" s="38"/>
      <c r="LQO89" s="38"/>
      <c r="LQP89" s="38"/>
      <c r="LQQ89" s="38"/>
      <c r="LQR89" s="38"/>
      <c r="LQS89" s="38"/>
      <c r="LQT89" s="38"/>
      <c r="LQU89" s="38"/>
      <c r="LQV89" s="38"/>
      <c r="LQW89" s="38"/>
      <c r="LQX89" s="38"/>
      <c r="LQY89" s="38"/>
      <c r="LQZ89" s="38"/>
      <c r="LRA89" s="38"/>
      <c r="LRB89" s="38"/>
      <c r="LRC89" s="38"/>
      <c r="LRD89" s="38"/>
      <c r="LRE89" s="38"/>
      <c r="LRF89" s="38"/>
      <c r="LRG89" s="38"/>
      <c r="LRH89" s="38"/>
      <c r="LRI89" s="38"/>
      <c r="LRJ89" s="38"/>
      <c r="LRK89" s="38"/>
      <c r="LRL89" s="38"/>
      <c r="LRM89" s="38"/>
      <c r="LRN89" s="38"/>
      <c r="LRO89" s="38"/>
      <c r="LRP89" s="38"/>
      <c r="LRQ89" s="38"/>
      <c r="LRR89" s="38"/>
      <c r="LRS89" s="38"/>
      <c r="LRT89" s="38"/>
      <c r="LRU89" s="38"/>
      <c r="LRV89" s="38"/>
      <c r="LRW89" s="38"/>
      <c r="LRX89" s="38"/>
      <c r="LRY89" s="38"/>
      <c r="LRZ89" s="38"/>
      <c r="LSA89" s="38"/>
      <c r="LSB89" s="38"/>
      <c r="LSC89" s="38"/>
      <c r="LSD89" s="38"/>
      <c r="LSE89" s="38"/>
      <c r="LSF89" s="38"/>
      <c r="LSG89" s="38"/>
      <c r="LSH89" s="38"/>
      <c r="LSI89" s="38"/>
      <c r="LSJ89" s="38"/>
      <c r="LSK89" s="38"/>
      <c r="LSL89" s="38"/>
      <c r="LSM89" s="38"/>
      <c r="LSN89" s="38"/>
      <c r="LSO89" s="38"/>
      <c r="LSP89" s="38"/>
      <c r="LSQ89" s="38"/>
      <c r="LSR89" s="38"/>
      <c r="LSS89" s="38"/>
      <c r="LST89" s="38"/>
      <c r="LSU89" s="38"/>
      <c r="LSV89" s="38"/>
      <c r="LSW89" s="38"/>
      <c r="LSX89" s="38"/>
      <c r="LSY89" s="38"/>
      <c r="LSZ89" s="38"/>
      <c r="LTA89" s="38"/>
      <c r="LTB89" s="38"/>
      <c r="LTC89" s="38"/>
      <c r="LTD89" s="38"/>
      <c r="LTE89" s="38"/>
      <c r="LTF89" s="38"/>
      <c r="LTG89" s="38"/>
      <c r="LTH89" s="38"/>
      <c r="LTI89" s="38"/>
      <c r="LTJ89" s="38"/>
      <c r="LTK89" s="38"/>
      <c r="LTL89" s="38"/>
      <c r="LTM89" s="38"/>
      <c r="LTN89" s="38"/>
      <c r="LTO89" s="38"/>
      <c r="LTP89" s="38"/>
      <c r="LTQ89" s="38"/>
      <c r="LTR89" s="38"/>
      <c r="LTS89" s="38"/>
      <c r="LTT89" s="38"/>
      <c r="LTU89" s="38"/>
      <c r="LTV89" s="38"/>
      <c r="LTW89" s="38"/>
      <c r="LTX89" s="38"/>
      <c r="LTY89" s="38"/>
      <c r="LTZ89" s="38"/>
      <c r="LUA89" s="38"/>
      <c r="LUB89" s="38"/>
      <c r="LUC89" s="38"/>
      <c r="LUD89" s="38"/>
      <c r="LUE89" s="38"/>
      <c r="LUF89" s="38"/>
      <c r="LUG89" s="38"/>
      <c r="LUH89" s="38"/>
      <c r="LUI89" s="38"/>
      <c r="LUJ89" s="38"/>
      <c r="LUK89" s="38"/>
      <c r="LUL89" s="38"/>
      <c r="LUM89" s="38"/>
      <c r="LUN89" s="38"/>
      <c r="LUO89" s="38"/>
      <c r="LUP89" s="38"/>
      <c r="LUQ89" s="38"/>
      <c r="LUR89" s="38"/>
      <c r="LUS89" s="38"/>
      <c r="LUT89" s="38"/>
      <c r="LUU89" s="38"/>
      <c r="LUV89" s="38"/>
      <c r="LUW89" s="38"/>
      <c r="LUX89" s="38"/>
      <c r="LUY89" s="38"/>
      <c r="LUZ89" s="38"/>
      <c r="LVA89" s="38"/>
      <c r="LVB89" s="38"/>
      <c r="LVC89" s="38"/>
      <c r="LVD89" s="38"/>
      <c r="LVE89" s="38"/>
      <c r="LVF89" s="38"/>
      <c r="LVG89" s="38"/>
      <c r="LVH89" s="38"/>
      <c r="LVI89" s="38"/>
      <c r="LVJ89" s="38"/>
      <c r="LVK89" s="38"/>
      <c r="LVL89" s="38"/>
      <c r="LVM89" s="38"/>
      <c r="LVN89" s="38"/>
      <c r="LVO89" s="38"/>
      <c r="LVP89" s="38"/>
      <c r="LVQ89" s="38"/>
      <c r="LVR89" s="38"/>
      <c r="LVS89" s="38"/>
      <c r="LVT89" s="38"/>
      <c r="LVU89" s="38"/>
      <c r="LVV89" s="38"/>
      <c r="LVW89" s="38"/>
      <c r="LVX89" s="38"/>
      <c r="LVY89" s="38"/>
      <c r="LVZ89" s="38"/>
      <c r="LWA89" s="38"/>
      <c r="LWB89" s="38"/>
      <c r="LWC89" s="38"/>
      <c r="LWD89" s="38"/>
      <c r="LWE89" s="38"/>
      <c r="LWF89" s="38"/>
      <c r="LWG89" s="38"/>
      <c r="LWH89" s="38"/>
      <c r="LWI89" s="38"/>
      <c r="LWJ89" s="38"/>
      <c r="LWK89" s="38"/>
      <c r="LWL89" s="38"/>
      <c r="LWM89" s="38"/>
      <c r="LWN89" s="38"/>
      <c r="LWO89" s="38"/>
      <c r="LWP89" s="38"/>
      <c r="LWQ89" s="38"/>
      <c r="LWR89" s="38"/>
      <c r="LWS89" s="38"/>
      <c r="LWT89" s="38"/>
      <c r="LWU89" s="38"/>
      <c r="LWV89" s="38"/>
      <c r="LWW89" s="38"/>
      <c r="LWX89" s="38"/>
      <c r="LWY89" s="38"/>
      <c r="LWZ89" s="38"/>
      <c r="LXA89" s="38"/>
      <c r="LXB89" s="38"/>
      <c r="LXC89" s="38"/>
      <c r="LXD89" s="38"/>
      <c r="LXE89" s="38"/>
      <c r="LXF89" s="38"/>
      <c r="LXG89" s="38"/>
      <c r="LXH89" s="38"/>
      <c r="LXI89" s="38"/>
      <c r="LXJ89" s="38"/>
      <c r="LXK89" s="38"/>
      <c r="LXL89" s="38"/>
      <c r="LXM89" s="38"/>
      <c r="LXN89" s="38"/>
      <c r="LXO89" s="38"/>
      <c r="LXP89" s="38"/>
      <c r="LXQ89" s="38"/>
      <c r="LXR89" s="38"/>
      <c r="LXS89" s="38"/>
      <c r="LXT89" s="38"/>
      <c r="LXU89" s="38"/>
      <c r="LXV89" s="38"/>
      <c r="LXW89" s="38"/>
      <c r="LXX89" s="38"/>
      <c r="LXY89" s="38"/>
      <c r="LXZ89" s="38"/>
      <c r="LYA89" s="38"/>
      <c r="LYB89" s="38"/>
      <c r="LYC89" s="38"/>
      <c r="LYD89" s="38"/>
      <c r="LYE89" s="38"/>
      <c r="LYF89" s="38"/>
      <c r="LYG89" s="38"/>
      <c r="LYH89" s="38"/>
      <c r="LYI89" s="38"/>
      <c r="LYJ89" s="38"/>
      <c r="LYK89" s="38"/>
      <c r="LYL89" s="38"/>
      <c r="LYM89" s="38"/>
      <c r="LYN89" s="38"/>
      <c r="LYO89" s="38"/>
      <c r="LYP89" s="38"/>
      <c r="LYQ89" s="38"/>
      <c r="LYR89" s="38"/>
      <c r="LYS89" s="38"/>
      <c r="LYT89" s="38"/>
      <c r="LYU89" s="38"/>
      <c r="LYV89" s="38"/>
      <c r="LYW89" s="38"/>
      <c r="LYX89" s="38"/>
      <c r="LYY89" s="38"/>
      <c r="LYZ89" s="38"/>
      <c r="LZA89" s="38"/>
      <c r="LZB89" s="38"/>
      <c r="LZC89" s="38"/>
      <c r="LZD89" s="38"/>
      <c r="LZE89" s="38"/>
      <c r="LZF89" s="38"/>
      <c r="LZG89" s="38"/>
      <c r="LZH89" s="38"/>
      <c r="LZI89" s="38"/>
      <c r="LZJ89" s="38"/>
      <c r="LZK89" s="38"/>
      <c r="LZL89" s="38"/>
      <c r="LZM89" s="38"/>
      <c r="LZN89" s="38"/>
      <c r="LZO89" s="38"/>
      <c r="LZP89" s="38"/>
      <c r="LZQ89" s="38"/>
      <c r="LZR89" s="38"/>
      <c r="LZS89" s="38"/>
      <c r="LZT89" s="38"/>
      <c r="LZU89" s="38"/>
      <c r="LZV89" s="38"/>
      <c r="LZW89" s="38"/>
      <c r="LZX89" s="38"/>
      <c r="LZY89" s="38"/>
      <c r="LZZ89" s="38"/>
      <c r="MAA89" s="38"/>
      <c r="MAB89" s="38"/>
      <c r="MAC89" s="38"/>
      <c r="MAD89" s="38"/>
      <c r="MAE89" s="38"/>
      <c r="MAF89" s="38"/>
      <c r="MAG89" s="38"/>
      <c r="MAH89" s="38"/>
      <c r="MAI89" s="38"/>
      <c r="MAJ89" s="38"/>
      <c r="MAK89" s="38"/>
      <c r="MAL89" s="38"/>
      <c r="MAM89" s="38"/>
      <c r="MAN89" s="38"/>
      <c r="MAO89" s="38"/>
      <c r="MAP89" s="38"/>
      <c r="MAQ89" s="38"/>
      <c r="MAR89" s="38"/>
      <c r="MAS89" s="38"/>
      <c r="MAT89" s="38"/>
      <c r="MAU89" s="38"/>
      <c r="MAV89" s="38"/>
      <c r="MAW89" s="38"/>
      <c r="MAX89" s="38"/>
      <c r="MAY89" s="38"/>
      <c r="MAZ89" s="38"/>
      <c r="MBA89" s="38"/>
      <c r="MBB89" s="38"/>
      <c r="MBC89" s="38"/>
      <c r="MBD89" s="38"/>
      <c r="MBE89" s="38"/>
      <c r="MBF89" s="38"/>
      <c r="MBG89" s="38"/>
      <c r="MBH89" s="38"/>
      <c r="MBI89" s="38"/>
      <c r="MBJ89" s="38"/>
      <c r="MBK89" s="38"/>
      <c r="MBL89" s="38"/>
      <c r="MBM89" s="38"/>
      <c r="MBN89" s="38"/>
      <c r="MBO89" s="38"/>
      <c r="MBP89" s="38"/>
      <c r="MBQ89" s="38"/>
      <c r="MBR89" s="38"/>
      <c r="MBS89" s="38"/>
      <c r="MBT89" s="38"/>
      <c r="MBU89" s="38"/>
      <c r="MBV89" s="38"/>
      <c r="MBW89" s="38"/>
      <c r="MBX89" s="38"/>
      <c r="MBY89" s="38"/>
      <c r="MBZ89" s="38"/>
      <c r="MCA89" s="38"/>
      <c r="MCB89" s="38"/>
      <c r="MCC89" s="38"/>
      <c r="MCD89" s="38"/>
      <c r="MCE89" s="38"/>
      <c r="MCF89" s="38"/>
      <c r="MCG89" s="38"/>
      <c r="MCH89" s="38"/>
      <c r="MCI89" s="38"/>
      <c r="MCJ89" s="38"/>
      <c r="MCK89" s="38"/>
      <c r="MCL89" s="38"/>
      <c r="MCM89" s="38"/>
      <c r="MCN89" s="38"/>
      <c r="MCO89" s="38"/>
      <c r="MCP89" s="38"/>
      <c r="MCQ89" s="38"/>
      <c r="MCR89" s="38"/>
      <c r="MCS89" s="38"/>
      <c r="MCT89" s="38"/>
      <c r="MCU89" s="38"/>
      <c r="MCV89" s="38"/>
      <c r="MCW89" s="38"/>
      <c r="MCX89" s="38"/>
      <c r="MCY89" s="38"/>
      <c r="MCZ89" s="38"/>
      <c r="MDA89" s="38"/>
      <c r="MDB89" s="38"/>
      <c r="MDC89" s="38"/>
      <c r="MDD89" s="38"/>
      <c r="MDE89" s="38"/>
      <c r="MDF89" s="38"/>
      <c r="MDG89" s="38"/>
      <c r="MDH89" s="38"/>
      <c r="MDI89" s="38"/>
      <c r="MDJ89" s="38"/>
      <c r="MDK89" s="38"/>
      <c r="MDL89" s="38"/>
      <c r="MDM89" s="38"/>
      <c r="MDN89" s="38"/>
      <c r="MDO89" s="38"/>
      <c r="MDP89" s="38"/>
      <c r="MDQ89" s="38"/>
      <c r="MDR89" s="38"/>
      <c r="MDS89" s="38"/>
      <c r="MDT89" s="38"/>
      <c r="MDU89" s="38"/>
      <c r="MDV89" s="38"/>
      <c r="MDW89" s="38"/>
      <c r="MDX89" s="38"/>
      <c r="MDY89" s="38"/>
      <c r="MDZ89" s="38"/>
      <c r="MEA89" s="38"/>
      <c r="MEB89" s="38"/>
      <c r="MEC89" s="38"/>
      <c r="MED89" s="38"/>
      <c r="MEE89" s="38"/>
      <c r="MEF89" s="38"/>
      <c r="MEG89" s="38"/>
      <c r="MEH89" s="38"/>
      <c r="MEI89" s="38"/>
      <c r="MEJ89" s="38"/>
      <c r="MEK89" s="38"/>
      <c r="MEL89" s="38"/>
      <c r="MEM89" s="38"/>
      <c r="MEN89" s="38"/>
      <c r="MEO89" s="38"/>
      <c r="MEP89" s="38"/>
      <c r="MEQ89" s="38"/>
      <c r="MER89" s="38"/>
      <c r="MES89" s="38"/>
      <c r="MET89" s="38"/>
      <c r="MEU89" s="38"/>
      <c r="MEV89" s="38"/>
      <c r="MEW89" s="38"/>
      <c r="MEX89" s="38"/>
      <c r="MEY89" s="38"/>
      <c r="MEZ89" s="38"/>
      <c r="MFA89" s="38"/>
      <c r="MFB89" s="38"/>
      <c r="MFC89" s="38"/>
      <c r="MFD89" s="38"/>
      <c r="MFE89" s="38"/>
      <c r="MFF89" s="38"/>
      <c r="MFG89" s="38"/>
      <c r="MFH89" s="38"/>
      <c r="MFI89" s="38"/>
      <c r="MFJ89" s="38"/>
      <c r="MFK89" s="38"/>
      <c r="MFL89" s="38"/>
      <c r="MFM89" s="38"/>
      <c r="MFN89" s="38"/>
      <c r="MFO89" s="38"/>
      <c r="MFP89" s="38"/>
      <c r="MFQ89" s="38"/>
      <c r="MFR89" s="38"/>
      <c r="MFS89" s="38"/>
      <c r="MFT89" s="38"/>
      <c r="MFU89" s="38"/>
      <c r="MFV89" s="38"/>
      <c r="MFW89" s="38"/>
      <c r="MFX89" s="38"/>
      <c r="MFY89" s="38"/>
      <c r="MFZ89" s="38"/>
      <c r="MGA89" s="38"/>
      <c r="MGB89" s="38"/>
      <c r="MGC89" s="38"/>
      <c r="MGD89" s="38"/>
      <c r="MGE89" s="38"/>
      <c r="MGF89" s="38"/>
      <c r="MGG89" s="38"/>
      <c r="MGH89" s="38"/>
      <c r="MGI89" s="38"/>
      <c r="MGJ89" s="38"/>
      <c r="MGK89" s="38"/>
      <c r="MGL89" s="38"/>
      <c r="MGM89" s="38"/>
      <c r="MGN89" s="38"/>
      <c r="MGO89" s="38"/>
      <c r="MGP89" s="38"/>
      <c r="MGQ89" s="38"/>
      <c r="MGR89" s="38"/>
      <c r="MGS89" s="38"/>
      <c r="MGT89" s="38"/>
      <c r="MGU89" s="38"/>
      <c r="MGV89" s="38"/>
      <c r="MGW89" s="38"/>
      <c r="MGX89" s="38"/>
      <c r="MGY89" s="38"/>
      <c r="MGZ89" s="38"/>
      <c r="MHA89" s="38"/>
      <c r="MHB89" s="38"/>
      <c r="MHC89" s="38"/>
      <c r="MHD89" s="38"/>
      <c r="MHE89" s="38"/>
      <c r="MHF89" s="38"/>
      <c r="MHG89" s="38"/>
      <c r="MHH89" s="38"/>
      <c r="MHI89" s="38"/>
      <c r="MHJ89" s="38"/>
      <c r="MHK89" s="38"/>
      <c r="MHL89" s="38"/>
      <c r="MHM89" s="38"/>
      <c r="MHN89" s="38"/>
      <c r="MHO89" s="38"/>
      <c r="MHP89" s="38"/>
      <c r="MHQ89" s="38"/>
      <c r="MHR89" s="38"/>
      <c r="MHS89" s="38"/>
      <c r="MHT89" s="38"/>
      <c r="MHU89" s="38"/>
      <c r="MHV89" s="38"/>
      <c r="MHW89" s="38"/>
      <c r="MHX89" s="38"/>
      <c r="MHY89" s="38"/>
      <c r="MHZ89" s="38"/>
      <c r="MIA89" s="38"/>
      <c r="MIB89" s="38"/>
      <c r="MIC89" s="38"/>
      <c r="MID89" s="38"/>
      <c r="MIE89" s="38"/>
      <c r="MIF89" s="38"/>
      <c r="MIG89" s="38"/>
      <c r="MIH89" s="38"/>
      <c r="MII89" s="38"/>
      <c r="MIJ89" s="38"/>
      <c r="MIK89" s="38"/>
      <c r="MIL89" s="38"/>
      <c r="MIM89" s="38"/>
      <c r="MIN89" s="38"/>
      <c r="MIO89" s="38"/>
      <c r="MIP89" s="38"/>
      <c r="MIQ89" s="38"/>
      <c r="MIR89" s="38"/>
      <c r="MIS89" s="38"/>
      <c r="MIT89" s="38"/>
      <c r="MIU89" s="38"/>
      <c r="MIV89" s="38"/>
      <c r="MIW89" s="38"/>
      <c r="MIX89" s="38"/>
      <c r="MIY89" s="38"/>
      <c r="MIZ89" s="38"/>
      <c r="MJA89" s="38"/>
      <c r="MJB89" s="38"/>
      <c r="MJC89" s="38"/>
      <c r="MJD89" s="38"/>
      <c r="MJE89" s="38"/>
      <c r="MJF89" s="38"/>
      <c r="MJG89" s="38"/>
      <c r="MJH89" s="38"/>
      <c r="MJI89" s="38"/>
      <c r="MJJ89" s="38"/>
      <c r="MJK89" s="38"/>
      <c r="MJL89" s="38"/>
      <c r="MJM89" s="38"/>
      <c r="MJN89" s="38"/>
      <c r="MJO89" s="38"/>
      <c r="MJP89" s="38"/>
      <c r="MJQ89" s="38"/>
      <c r="MJR89" s="38"/>
      <c r="MJS89" s="38"/>
      <c r="MJT89" s="38"/>
      <c r="MJU89" s="38"/>
      <c r="MJV89" s="38"/>
      <c r="MJW89" s="38"/>
      <c r="MJX89" s="38"/>
      <c r="MJY89" s="38"/>
      <c r="MJZ89" s="38"/>
      <c r="MKA89" s="38"/>
      <c r="MKB89" s="38"/>
      <c r="MKC89" s="38"/>
      <c r="MKD89" s="38"/>
      <c r="MKE89" s="38"/>
      <c r="MKF89" s="38"/>
      <c r="MKG89" s="38"/>
      <c r="MKH89" s="38"/>
      <c r="MKI89" s="38"/>
      <c r="MKJ89" s="38"/>
      <c r="MKK89" s="38"/>
      <c r="MKL89" s="38"/>
      <c r="MKM89" s="38"/>
      <c r="MKN89" s="38"/>
      <c r="MKO89" s="38"/>
      <c r="MKP89" s="38"/>
      <c r="MKQ89" s="38"/>
      <c r="MKR89" s="38"/>
      <c r="MKS89" s="38"/>
      <c r="MKT89" s="38"/>
      <c r="MKU89" s="38"/>
      <c r="MKV89" s="38"/>
      <c r="MKW89" s="38"/>
      <c r="MKX89" s="38"/>
      <c r="MKY89" s="38"/>
      <c r="MKZ89" s="38"/>
      <c r="MLA89" s="38"/>
      <c r="MLB89" s="38"/>
      <c r="MLC89" s="38"/>
      <c r="MLD89" s="38"/>
      <c r="MLE89" s="38"/>
      <c r="MLF89" s="38"/>
      <c r="MLG89" s="38"/>
      <c r="MLH89" s="38"/>
      <c r="MLI89" s="38"/>
      <c r="MLJ89" s="38"/>
      <c r="MLK89" s="38"/>
      <c r="MLL89" s="38"/>
      <c r="MLM89" s="38"/>
      <c r="MLN89" s="38"/>
      <c r="MLO89" s="38"/>
      <c r="MLP89" s="38"/>
      <c r="MLQ89" s="38"/>
      <c r="MLR89" s="38"/>
      <c r="MLS89" s="38"/>
      <c r="MLT89" s="38"/>
      <c r="MLU89" s="38"/>
      <c r="MLV89" s="38"/>
      <c r="MLW89" s="38"/>
      <c r="MLX89" s="38"/>
      <c r="MLY89" s="38"/>
      <c r="MLZ89" s="38"/>
      <c r="MMA89" s="38"/>
      <c r="MMB89" s="38"/>
      <c r="MMC89" s="38"/>
      <c r="MMD89" s="38"/>
      <c r="MME89" s="38"/>
      <c r="MMF89" s="38"/>
      <c r="MMG89" s="38"/>
      <c r="MMH89" s="38"/>
      <c r="MMI89" s="38"/>
      <c r="MMJ89" s="38"/>
      <c r="MMK89" s="38"/>
      <c r="MML89" s="38"/>
      <c r="MMM89" s="38"/>
      <c r="MMN89" s="38"/>
      <c r="MMO89" s="38"/>
      <c r="MMP89" s="38"/>
      <c r="MMQ89" s="38"/>
      <c r="MMR89" s="38"/>
      <c r="MMS89" s="38"/>
      <c r="MMT89" s="38"/>
      <c r="MMU89" s="38"/>
      <c r="MMV89" s="38"/>
      <c r="MMW89" s="38"/>
      <c r="MMX89" s="38"/>
      <c r="MMY89" s="38"/>
      <c r="MMZ89" s="38"/>
      <c r="MNA89" s="38"/>
      <c r="MNB89" s="38"/>
      <c r="MNC89" s="38"/>
      <c r="MND89" s="38"/>
      <c r="MNE89" s="38"/>
      <c r="MNF89" s="38"/>
      <c r="MNG89" s="38"/>
      <c r="MNH89" s="38"/>
      <c r="MNI89" s="38"/>
      <c r="MNJ89" s="38"/>
      <c r="MNK89" s="38"/>
      <c r="MNL89" s="38"/>
      <c r="MNM89" s="38"/>
      <c r="MNN89" s="38"/>
      <c r="MNO89" s="38"/>
      <c r="MNP89" s="38"/>
      <c r="MNQ89" s="38"/>
      <c r="MNR89" s="38"/>
      <c r="MNS89" s="38"/>
      <c r="MNT89" s="38"/>
      <c r="MNU89" s="38"/>
      <c r="MNV89" s="38"/>
      <c r="MNW89" s="38"/>
      <c r="MNX89" s="38"/>
      <c r="MNY89" s="38"/>
      <c r="MNZ89" s="38"/>
      <c r="MOA89" s="38"/>
      <c r="MOB89" s="38"/>
      <c r="MOC89" s="38"/>
      <c r="MOD89" s="38"/>
      <c r="MOE89" s="38"/>
      <c r="MOF89" s="38"/>
      <c r="MOG89" s="38"/>
      <c r="MOH89" s="38"/>
      <c r="MOI89" s="38"/>
      <c r="MOJ89" s="38"/>
      <c r="MOK89" s="38"/>
      <c r="MOL89" s="38"/>
      <c r="MOM89" s="38"/>
      <c r="MON89" s="38"/>
      <c r="MOO89" s="38"/>
      <c r="MOP89" s="38"/>
      <c r="MOQ89" s="38"/>
      <c r="MOR89" s="38"/>
      <c r="MOS89" s="38"/>
      <c r="MOT89" s="38"/>
      <c r="MOU89" s="38"/>
      <c r="MOV89" s="38"/>
      <c r="MOW89" s="38"/>
      <c r="MOX89" s="38"/>
      <c r="MOY89" s="38"/>
      <c r="MOZ89" s="38"/>
      <c r="MPA89" s="38"/>
      <c r="MPB89" s="38"/>
      <c r="MPC89" s="38"/>
      <c r="MPD89" s="38"/>
      <c r="MPE89" s="38"/>
      <c r="MPF89" s="38"/>
      <c r="MPG89" s="38"/>
      <c r="MPH89" s="38"/>
      <c r="MPI89" s="38"/>
      <c r="MPJ89" s="38"/>
      <c r="MPK89" s="38"/>
      <c r="MPL89" s="38"/>
      <c r="MPM89" s="38"/>
      <c r="MPN89" s="38"/>
      <c r="MPO89" s="38"/>
      <c r="MPP89" s="38"/>
      <c r="MPQ89" s="38"/>
      <c r="MPR89" s="38"/>
      <c r="MPS89" s="38"/>
      <c r="MPT89" s="38"/>
      <c r="MPU89" s="38"/>
      <c r="MPV89" s="38"/>
      <c r="MPW89" s="38"/>
      <c r="MPX89" s="38"/>
      <c r="MPY89" s="38"/>
      <c r="MPZ89" s="38"/>
      <c r="MQA89" s="38"/>
      <c r="MQB89" s="38"/>
      <c r="MQC89" s="38"/>
      <c r="MQD89" s="38"/>
      <c r="MQE89" s="38"/>
      <c r="MQF89" s="38"/>
      <c r="MQG89" s="38"/>
      <c r="MQH89" s="38"/>
      <c r="MQI89" s="38"/>
      <c r="MQJ89" s="38"/>
      <c r="MQK89" s="38"/>
      <c r="MQL89" s="38"/>
      <c r="MQM89" s="38"/>
      <c r="MQN89" s="38"/>
      <c r="MQO89" s="38"/>
      <c r="MQP89" s="38"/>
      <c r="MQQ89" s="38"/>
      <c r="MQR89" s="38"/>
      <c r="MQS89" s="38"/>
      <c r="MQT89" s="38"/>
      <c r="MQU89" s="38"/>
      <c r="MQV89" s="38"/>
      <c r="MQW89" s="38"/>
      <c r="MQX89" s="38"/>
      <c r="MQY89" s="38"/>
      <c r="MQZ89" s="38"/>
      <c r="MRA89" s="38"/>
      <c r="MRB89" s="38"/>
      <c r="MRC89" s="38"/>
      <c r="MRD89" s="38"/>
      <c r="MRE89" s="38"/>
      <c r="MRF89" s="38"/>
      <c r="MRG89" s="38"/>
      <c r="MRH89" s="38"/>
      <c r="MRI89" s="38"/>
      <c r="MRJ89" s="38"/>
      <c r="MRK89" s="38"/>
      <c r="MRL89" s="38"/>
      <c r="MRM89" s="38"/>
      <c r="MRN89" s="38"/>
      <c r="MRO89" s="38"/>
      <c r="MRP89" s="38"/>
      <c r="MRQ89" s="38"/>
      <c r="MRR89" s="38"/>
      <c r="MRS89" s="38"/>
      <c r="MRT89" s="38"/>
      <c r="MRU89" s="38"/>
      <c r="MRV89" s="38"/>
      <c r="MRW89" s="38"/>
      <c r="MRX89" s="38"/>
      <c r="MRY89" s="38"/>
      <c r="MRZ89" s="38"/>
      <c r="MSA89" s="38"/>
      <c r="MSB89" s="38"/>
      <c r="MSC89" s="38"/>
      <c r="MSD89" s="38"/>
      <c r="MSE89" s="38"/>
      <c r="MSF89" s="38"/>
      <c r="MSG89" s="38"/>
      <c r="MSH89" s="38"/>
      <c r="MSI89" s="38"/>
      <c r="MSJ89" s="38"/>
      <c r="MSK89" s="38"/>
      <c r="MSL89" s="38"/>
      <c r="MSM89" s="38"/>
      <c r="MSN89" s="38"/>
      <c r="MSO89" s="38"/>
      <c r="MSP89" s="38"/>
      <c r="MSQ89" s="38"/>
      <c r="MSR89" s="38"/>
      <c r="MSS89" s="38"/>
      <c r="MST89" s="38"/>
      <c r="MSU89" s="38"/>
      <c r="MSV89" s="38"/>
      <c r="MSW89" s="38"/>
      <c r="MSX89" s="38"/>
      <c r="MSY89" s="38"/>
      <c r="MSZ89" s="38"/>
      <c r="MTA89" s="38"/>
      <c r="MTB89" s="38"/>
      <c r="MTC89" s="38"/>
      <c r="MTD89" s="38"/>
      <c r="MTE89" s="38"/>
      <c r="MTF89" s="38"/>
      <c r="MTG89" s="38"/>
      <c r="MTH89" s="38"/>
      <c r="MTI89" s="38"/>
      <c r="MTJ89" s="38"/>
      <c r="MTK89" s="38"/>
      <c r="MTL89" s="38"/>
      <c r="MTM89" s="38"/>
      <c r="MTN89" s="38"/>
      <c r="MTO89" s="38"/>
      <c r="MTP89" s="38"/>
      <c r="MTQ89" s="38"/>
      <c r="MTR89" s="38"/>
      <c r="MTS89" s="38"/>
      <c r="MTT89" s="38"/>
      <c r="MTU89" s="38"/>
      <c r="MTV89" s="38"/>
      <c r="MTW89" s="38"/>
      <c r="MTX89" s="38"/>
      <c r="MTY89" s="38"/>
      <c r="MTZ89" s="38"/>
      <c r="MUA89" s="38"/>
      <c r="MUB89" s="38"/>
      <c r="MUC89" s="38"/>
      <c r="MUD89" s="38"/>
      <c r="MUE89" s="38"/>
      <c r="MUF89" s="38"/>
      <c r="MUG89" s="38"/>
      <c r="MUH89" s="38"/>
      <c r="MUI89" s="38"/>
      <c r="MUJ89" s="38"/>
      <c r="MUK89" s="38"/>
      <c r="MUL89" s="38"/>
      <c r="MUM89" s="38"/>
      <c r="MUN89" s="38"/>
      <c r="MUO89" s="38"/>
      <c r="MUP89" s="38"/>
      <c r="MUQ89" s="38"/>
      <c r="MUR89" s="38"/>
      <c r="MUS89" s="38"/>
      <c r="MUT89" s="38"/>
      <c r="MUU89" s="38"/>
      <c r="MUV89" s="38"/>
      <c r="MUW89" s="38"/>
      <c r="MUX89" s="38"/>
      <c r="MUY89" s="38"/>
      <c r="MUZ89" s="38"/>
      <c r="MVA89" s="38"/>
      <c r="MVB89" s="38"/>
      <c r="MVC89" s="38"/>
      <c r="MVD89" s="38"/>
      <c r="MVE89" s="38"/>
      <c r="MVF89" s="38"/>
      <c r="MVG89" s="38"/>
      <c r="MVH89" s="38"/>
      <c r="MVI89" s="38"/>
      <c r="MVJ89" s="38"/>
      <c r="MVK89" s="38"/>
      <c r="MVL89" s="38"/>
      <c r="MVM89" s="38"/>
      <c r="MVN89" s="38"/>
      <c r="MVO89" s="38"/>
      <c r="MVP89" s="38"/>
      <c r="MVQ89" s="38"/>
      <c r="MVR89" s="38"/>
      <c r="MVS89" s="38"/>
      <c r="MVT89" s="38"/>
      <c r="MVU89" s="38"/>
      <c r="MVV89" s="38"/>
      <c r="MVW89" s="38"/>
      <c r="MVX89" s="38"/>
      <c r="MVY89" s="38"/>
      <c r="MVZ89" s="38"/>
      <c r="MWA89" s="38"/>
      <c r="MWB89" s="38"/>
      <c r="MWC89" s="38"/>
      <c r="MWD89" s="38"/>
      <c r="MWE89" s="38"/>
      <c r="MWF89" s="38"/>
      <c r="MWG89" s="38"/>
      <c r="MWH89" s="38"/>
      <c r="MWI89" s="38"/>
      <c r="MWJ89" s="38"/>
      <c r="MWK89" s="38"/>
      <c r="MWL89" s="38"/>
      <c r="MWM89" s="38"/>
      <c r="MWN89" s="38"/>
      <c r="MWO89" s="38"/>
      <c r="MWP89" s="38"/>
      <c r="MWQ89" s="38"/>
      <c r="MWR89" s="38"/>
      <c r="MWS89" s="38"/>
      <c r="MWT89" s="38"/>
      <c r="MWU89" s="38"/>
      <c r="MWV89" s="38"/>
      <c r="MWW89" s="38"/>
      <c r="MWX89" s="38"/>
      <c r="MWY89" s="38"/>
      <c r="MWZ89" s="38"/>
      <c r="MXA89" s="38"/>
      <c r="MXB89" s="38"/>
      <c r="MXC89" s="38"/>
      <c r="MXD89" s="38"/>
      <c r="MXE89" s="38"/>
      <c r="MXF89" s="38"/>
      <c r="MXG89" s="38"/>
      <c r="MXH89" s="38"/>
      <c r="MXI89" s="38"/>
      <c r="MXJ89" s="38"/>
      <c r="MXK89" s="38"/>
      <c r="MXL89" s="38"/>
      <c r="MXM89" s="38"/>
      <c r="MXN89" s="38"/>
      <c r="MXO89" s="38"/>
      <c r="MXP89" s="38"/>
      <c r="MXQ89" s="38"/>
      <c r="MXR89" s="38"/>
      <c r="MXS89" s="38"/>
      <c r="MXT89" s="38"/>
      <c r="MXU89" s="38"/>
      <c r="MXV89" s="38"/>
      <c r="MXW89" s="38"/>
      <c r="MXX89" s="38"/>
      <c r="MXY89" s="38"/>
      <c r="MXZ89" s="38"/>
      <c r="MYA89" s="38"/>
      <c r="MYB89" s="38"/>
      <c r="MYC89" s="38"/>
      <c r="MYD89" s="38"/>
      <c r="MYE89" s="38"/>
      <c r="MYF89" s="38"/>
      <c r="MYG89" s="38"/>
      <c r="MYH89" s="38"/>
      <c r="MYI89" s="38"/>
      <c r="MYJ89" s="38"/>
      <c r="MYK89" s="38"/>
      <c r="MYL89" s="38"/>
      <c r="MYM89" s="38"/>
      <c r="MYN89" s="38"/>
      <c r="MYO89" s="38"/>
      <c r="MYP89" s="38"/>
      <c r="MYQ89" s="38"/>
      <c r="MYR89" s="38"/>
      <c r="MYS89" s="38"/>
      <c r="MYT89" s="38"/>
      <c r="MYU89" s="38"/>
      <c r="MYV89" s="38"/>
      <c r="MYW89" s="38"/>
      <c r="MYX89" s="38"/>
      <c r="MYY89" s="38"/>
      <c r="MYZ89" s="38"/>
      <c r="MZA89" s="38"/>
      <c r="MZB89" s="38"/>
      <c r="MZC89" s="38"/>
      <c r="MZD89" s="38"/>
      <c r="MZE89" s="38"/>
      <c r="MZF89" s="38"/>
      <c r="MZG89" s="38"/>
      <c r="MZH89" s="38"/>
      <c r="MZI89" s="38"/>
      <c r="MZJ89" s="38"/>
      <c r="MZK89" s="38"/>
      <c r="MZL89" s="38"/>
      <c r="MZM89" s="38"/>
      <c r="MZN89" s="38"/>
      <c r="MZO89" s="38"/>
      <c r="MZP89" s="38"/>
      <c r="MZQ89" s="38"/>
      <c r="MZR89" s="38"/>
      <c r="MZS89" s="38"/>
      <c r="MZT89" s="38"/>
      <c r="MZU89" s="38"/>
      <c r="MZV89" s="38"/>
      <c r="MZW89" s="38"/>
      <c r="MZX89" s="38"/>
      <c r="MZY89" s="38"/>
      <c r="MZZ89" s="38"/>
      <c r="NAA89" s="38"/>
      <c r="NAB89" s="38"/>
      <c r="NAC89" s="38"/>
      <c r="NAD89" s="38"/>
      <c r="NAE89" s="38"/>
      <c r="NAF89" s="38"/>
      <c r="NAG89" s="38"/>
      <c r="NAH89" s="38"/>
      <c r="NAI89" s="38"/>
      <c r="NAJ89" s="38"/>
      <c r="NAK89" s="38"/>
      <c r="NAL89" s="38"/>
      <c r="NAM89" s="38"/>
      <c r="NAN89" s="38"/>
      <c r="NAO89" s="38"/>
      <c r="NAP89" s="38"/>
      <c r="NAQ89" s="38"/>
      <c r="NAR89" s="38"/>
      <c r="NAS89" s="38"/>
      <c r="NAT89" s="38"/>
      <c r="NAU89" s="38"/>
      <c r="NAV89" s="38"/>
      <c r="NAW89" s="38"/>
      <c r="NAX89" s="38"/>
      <c r="NAY89" s="38"/>
      <c r="NAZ89" s="38"/>
      <c r="NBA89" s="38"/>
      <c r="NBB89" s="38"/>
      <c r="NBC89" s="38"/>
      <c r="NBD89" s="38"/>
      <c r="NBE89" s="38"/>
      <c r="NBF89" s="38"/>
      <c r="NBG89" s="38"/>
      <c r="NBH89" s="38"/>
      <c r="NBI89" s="38"/>
      <c r="NBJ89" s="38"/>
      <c r="NBK89" s="38"/>
      <c r="NBL89" s="38"/>
      <c r="NBM89" s="38"/>
      <c r="NBN89" s="38"/>
      <c r="NBO89" s="38"/>
      <c r="NBP89" s="38"/>
      <c r="NBQ89" s="38"/>
      <c r="NBR89" s="38"/>
      <c r="NBS89" s="38"/>
      <c r="NBT89" s="38"/>
      <c r="NBU89" s="38"/>
      <c r="NBV89" s="38"/>
      <c r="NBW89" s="38"/>
      <c r="NBX89" s="38"/>
      <c r="NBY89" s="38"/>
      <c r="NBZ89" s="38"/>
      <c r="NCA89" s="38"/>
      <c r="NCB89" s="38"/>
      <c r="NCC89" s="38"/>
      <c r="NCD89" s="38"/>
      <c r="NCE89" s="38"/>
      <c r="NCF89" s="38"/>
      <c r="NCG89" s="38"/>
      <c r="NCH89" s="38"/>
      <c r="NCI89" s="38"/>
      <c r="NCJ89" s="38"/>
      <c r="NCK89" s="38"/>
      <c r="NCL89" s="38"/>
      <c r="NCM89" s="38"/>
      <c r="NCN89" s="38"/>
      <c r="NCO89" s="38"/>
      <c r="NCP89" s="38"/>
      <c r="NCQ89" s="38"/>
      <c r="NCR89" s="38"/>
      <c r="NCS89" s="38"/>
      <c r="NCT89" s="38"/>
      <c r="NCU89" s="38"/>
      <c r="NCV89" s="38"/>
      <c r="NCW89" s="38"/>
      <c r="NCX89" s="38"/>
      <c r="NCY89" s="38"/>
      <c r="NCZ89" s="38"/>
      <c r="NDA89" s="38"/>
      <c r="NDB89" s="38"/>
      <c r="NDC89" s="38"/>
      <c r="NDD89" s="38"/>
      <c r="NDE89" s="38"/>
      <c r="NDF89" s="38"/>
      <c r="NDG89" s="38"/>
      <c r="NDH89" s="38"/>
      <c r="NDI89" s="38"/>
      <c r="NDJ89" s="38"/>
      <c r="NDK89" s="38"/>
      <c r="NDL89" s="38"/>
      <c r="NDM89" s="38"/>
      <c r="NDN89" s="38"/>
      <c r="NDO89" s="38"/>
      <c r="NDP89" s="38"/>
      <c r="NDQ89" s="38"/>
      <c r="NDR89" s="38"/>
      <c r="NDS89" s="38"/>
      <c r="NDT89" s="38"/>
      <c r="NDU89" s="38"/>
      <c r="NDV89" s="38"/>
      <c r="NDW89" s="38"/>
      <c r="NDX89" s="38"/>
      <c r="NDY89" s="38"/>
      <c r="NDZ89" s="38"/>
      <c r="NEA89" s="38"/>
      <c r="NEB89" s="38"/>
      <c r="NEC89" s="38"/>
      <c r="NED89" s="38"/>
      <c r="NEE89" s="38"/>
      <c r="NEF89" s="38"/>
      <c r="NEG89" s="38"/>
      <c r="NEH89" s="38"/>
      <c r="NEI89" s="38"/>
      <c r="NEJ89" s="38"/>
      <c r="NEK89" s="38"/>
      <c r="NEL89" s="38"/>
      <c r="NEM89" s="38"/>
      <c r="NEN89" s="38"/>
      <c r="NEO89" s="38"/>
      <c r="NEP89" s="38"/>
      <c r="NEQ89" s="38"/>
      <c r="NER89" s="38"/>
      <c r="NES89" s="38"/>
      <c r="NET89" s="38"/>
      <c r="NEU89" s="38"/>
      <c r="NEV89" s="38"/>
      <c r="NEW89" s="38"/>
      <c r="NEX89" s="38"/>
      <c r="NEY89" s="38"/>
      <c r="NEZ89" s="38"/>
      <c r="NFA89" s="38"/>
      <c r="NFB89" s="38"/>
      <c r="NFC89" s="38"/>
      <c r="NFD89" s="38"/>
      <c r="NFE89" s="38"/>
      <c r="NFF89" s="38"/>
      <c r="NFG89" s="38"/>
      <c r="NFH89" s="38"/>
      <c r="NFI89" s="38"/>
      <c r="NFJ89" s="38"/>
      <c r="NFK89" s="38"/>
      <c r="NFL89" s="38"/>
      <c r="NFM89" s="38"/>
      <c r="NFN89" s="38"/>
      <c r="NFO89" s="38"/>
      <c r="NFP89" s="38"/>
      <c r="NFQ89" s="38"/>
      <c r="NFR89" s="38"/>
      <c r="NFS89" s="38"/>
      <c r="NFT89" s="38"/>
      <c r="NFU89" s="38"/>
      <c r="NFV89" s="38"/>
      <c r="NFW89" s="38"/>
      <c r="NFX89" s="38"/>
      <c r="NFY89" s="38"/>
      <c r="NFZ89" s="38"/>
      <c r="NGA89" s="38"/>
      <c r="NGB89" s="38"/>
      <c r="NGC89" s="38"/>
      <c r="NGD89" s="38"/>
      <c r="NGE89" s="38"/>
      <c r="NGF89" s="38"/>
      <c r="NGG89" s="38"/>
      <c r="NGH89" s="38"/>
      <c r="NGI89" s="38"/>
      <c r="NGJ89" s="38"/>
      <c r="NGK89" s="38"/>
      <c r="NGL89" s="38"/>
      <c r="NGM89" s="38"/>
      <c r="NGN89" s="38"/>
      <c r="NGO89" s="38"/>
      <c r="NGP89" s="38"/>
      <c r="NGQ89" s="38"/>
      <c r="NGR89" s="38"/>
      <c r="NGS89" s="38"/>
      <c r="NGT89" s="38"/>
      <c r="NGU89" s="38"/>
      <c r="NGV89" s="38"/>
      <c r="NGW89" s="38"/>
      <c r="NGX89" s="38"/>
      <c r="NGY89" s="38"/>
      <c r="NGZ89" s="38"/>
      <c r="NHA89" s="38"/>
      <c r="NHB89" s="38"/>
      <c r="NHC89" s="38"/>
      <c r="NHD89" s="38"/>
      <c r="NHE89" s="38"/>
      <c r="NHF89" s="38"/>
      <c r="NHG89" s="38"/>
      <c r="NHH89" s="38"/>
      <c r="NHI89" s="38"/>
      <c r="NHJ89" s="38"/>
      <c r="NHK89" s="38"/>
      <c r="NHL89" s="38"/>
      <c r="NHM89" s="38"/>
      <c r="NHN89" s="38"/>
      <c r="NHO89" s="38"/>
      <c r="NHP89" s="38"/>
      <c r="NHQ89" s="38"/>
      <c r="NHR89" s="38"/>
      <c r="NHS89" s="38"/>
      <c r="NHT89" s="38"/>
      <c r="NHU89" s="38"/>
      <c r="NHV89" s="38"/>
      <c r="NHW89" s="38"/>
      <c r="NHX89" s="38"/>
      <c r="NHY89" s="38"/>
      <c r="NHZ89" s="38"/>
      <c r="NIA89" s="38"/>
      <c r="NIB89" s="38"/>
      <c r="NIC89" s="38"/>
      <c r="NID89" s="38"/>
      <c r="NIE89" s="38"/>
      <c r="NIF89" s="38"/>
      <c r="NIG89" s="38"/>
      <c r="NIH89" s="38"/>
      <c r="NII89" s="38"/>
      <c r="NIJ89" s="38"/>
      <c r="NIK89" s="38"/>
      <c r="NIL89" s="38"/>
      <c r="NIM89" s="38"/>
      <c r="NIN89" s="38"/>
      <c r="NIO89" s="38"/>
      <c r="NIP89" s="38"/>
      <c r="NIQ89" s="38"/>
      <c r="NIR89" s="38"/>
      <c r="NIS89" s="38"/>
      <c r="NIT89" s="38"/>
      <c r="NIU89" s="38"/>
      <c r="NIV89" s="38"/>
      <c r="NIW89" s="38"/>
      <c r="NIX89" s="38"/>
      <c r="NIY89" s="38"/>
      <c r="NIZ89" s="38"/>
      <c r="NJA89" s="38"/>
      <c r="NJB89" s="38"/>
      <c r="NJC89" s="38"/>
      <c r="NJD89" s="38"/>
      <c r="NJE89" s="38"/>
      <c r="NJF89" s="38"/>
      <c r="NJG89" s="38"/>
      <c r="NJH89" s="38"/>
      <c r="NJI89" s="38"/>
      <c r="NJJ89" s="38"/>
      <c r="NJK89" s="38"/>
      <c r="NJL89" s="38"/>
      <c r="NJM89" s="38"/>
      <c r="NJN89" s="38"/>
      <c r="NJO89" s="38"/>
      <c r="NJP89" s="38"/>
      <c r="NJQ89" s="38"/>
      <c r="NJR89" s="38"/>
      <c r="NJS89" s="38"/>
      <c r="NJT89" s="38"/>
      <c r="NJU89" s="38"/>
      <c r="NJV89" s="38"/>
      <c r="NJW89" s="38"/>
      <c r="NJX89" s="38"/>
      <c r="NJY89" s="38"/>
      <c r="NJZ89" s="38"/>
      <c r="NKA89" s="38"/>
      <c r="NKB89" s="38"/>
      <c r="NKC89" s="38"/>
      <c r="NKD89" s="38"/>
      <c r="NKE89" s="38"/>
      <c r="NKF89" s="38"/>
      <c r="NKG89" s="38"/>
      <c r="NKH89" s="38"/>
      <c r="NKI89" s="38"/>
      <c r="NKJ89" s="38"/>
      <c r="NKK89" s="38"/>
      <c r="NKL89" s="38"/>
      <c r="NKM89" s="38"/>
      <c r="NKN89" s="38"/>
      <c r="NKO89" s="38"/>
      <c r="NKP89" s="38"/>
      <c r="NKQ89" s="38"/>
      <c r="NKR89" s="38"/>
      <c r="NKS89" s="38"/>
      <c r="NKT89" s="38"/>
      <c r="NKU89" s="38"/>
      <c r="NKV89" s="38"/>
      <c r="NKW89" s="38"/>
      <c r="NKX89" s="38"/>
      <c r="NKY89" s="38"/>
      <c r="NKZ89" s="38"/>
      <c r="NLA89" s="38"/>
      <c r="NLB89" s="38"/>
      <c r="NLC89" s="38"/>
      <c r="NLD89" s="38"/>
      <c r="NLE89" s="38"/>
      <c r="NLF89" s="38"/>
      <c r="NLG89" s="38"/>
      <c r="NLH89" s="38"/>
      <c r="NLI89" s="38"/>
      <c r="NLJ89" s="38"/>
      <c r="NLK89" s="38"/>
      <c r="NLL89" s="38"/>
      <c r="NLM89" s="38"/>
      <c r="NLN89" s="38"/>
      <c r="NLO89" s="38"/>
      <c r="NLP89" s="38"/>
      <c r="NLQ89" s="38"/>
      <c r="NLR89" s="38"/>
      <c r="NLS89" s="38"/>
      <c r="NLT89" s="38"/>
      <c r="NLU89" s="38"/>
      <c r="NLV89" s="38"/>
      <c r="NLW89" s="38"/>
      <c r="NLX89" s="38"/>
      <c r="NLY89" s="38"/>
      <c r="NLZ89" s="38"/>
      <c r="NMA89" s="38"/>
      <c r="NMB89" s="38"/>
      <c r="NMC89" s="38"/>
      <c r="NMD89" s="38"/>
      <c r="NME89" s="38"/>
      <c r="NMF89" s="38"/>
      <c r="NMG89" s="38"/>
      <c r="NMH89" s="38"/>
      <c r="NMI89" s="38"/>
      <c r="NMJ89" s="38"/>
      <c r="NMK89" s="38"/>
      <c r="NML89" s="38"/>
      <c r="NMM89" s="38"/>
      <c r="NMN89" s="38"/>
      <c r="NMO89" s="38"/>
      <c r="NMP89" s="38"/>
      <c r="NMQ89" s="38"/>
      <c r="NMR89" s="38"/>
      <c r="NMS89" s="38"/>
      <c r="NMT89" s="38"/>
      <c r="NMU89" s="38"/>
      <c r="NMV89" s="38"/>
      <c r="NMW89" s="38"/>
      <c r="NMX89" s="38"/>
      <c r="NMY89" s="38"/>
      <c r="NMZ89" s="38"/>
      <c r="NNA89" s="38"/>
      <c r="NNB89" s="38"/>
      <c r="NNC89" s="38"/>
      <c r="NND89" s="38"/>
      <c r="NNE89" s="38"/>
      <c r="NNF89" s="38"/>
      <c r="NNG89" s="38"/>
      <c r="NNH89" s="38"/>
      <c r="NNI89" s="38"/>
      <c r="NNJ89" s="38"/>
      <c r="NNK89" s="38"/>
      <c r="NNL89" s="38"/>
      <c r="NNM89" s="38"/>
      <c r="NNN89" s="38"/>
      <c r="NNO89" s="38"/>
      <c r="NNP89" s="38"/>
      <c r="NNQ89" s="38"/>
      <c r="NNR89" s="38"/>
      <c r="NNS89" s="38"/>
      <c r="NNT89" s="38"/>
      <c r="NNU89" s="38"/>
      <c r="NNV89" s="38"/>
      <c r="NNW89" s="38"/>
      <c r="NNX89" s="38"/>
      <c r="NNY89" s="38"/>
      <c r="NNZ89" s="38"/>
      <c r="NOA89" s="38"/>
      <c r="NOB89" s="38"/>
      <c r="NOC89" s="38"/>
      <c r="NOD89" s="38"/>
      <c r="NOE89" s="38"/>
      <c r="NOF89" s="38"/>
      <c r="NOG89" s="38"/>
      <c r="NOH89" s="38"/>
      <c r="NOI89" s="38"/>
      <c r="NOJ89" s="38"/>
      <c r="NOK89" s="38"/>
      <c r="NOL89" s="38"/>
      <c r="NOM89" s="38"/>
      <c r="NON89" s="38"/>
      <c r="NOO89" s="38"/>
      <c r="NOP89" s="38"/>
      <c r="NOQ89" s="38"/>
      <c r="NOR89" s="38"/>
      <c r="NOS89" s="38"/>
      <c r="NOT89" s="38"/>
      <c r="NOU89" s="38"/>
      <c r="NOV89" s="38"/>
      <c r="NOW89" s="38"/>
      <c r="NOX89" s="38"/>
      <c r="NOY89" s="38"/>
      <c r="NOZ89" s="38"/>
      <c r="NPA89" s="38"/>
      <c r="NPB89" s="38"/>
      <c r="NPC89" s="38"/>
      <c r="NPD89" s="38"/>
      <c r="NPE89" s="38"/>
      <c r="NPF89" s="38"/>
      <c r="NPG89" s="38"/>
      <c r="NPH89" s="38"/>
      <c r="NPI89" s="38"/>
      <c r="NPJ89" s="38"/>
      <c r="NPK89" s="38"/>
      <c r="NPL89" s="38"/>
      <c r="NPM89" s="38"/>
      <c r="NPN89" s="38"/>
      <c r="NPO89" s="38"/>
      <c r="NPP89" s="38"/>
      <c r="NPQ89" s="38"/>
      <c r="NPR89" s="38"/>
      <c r="NPS89" s="38"/>
      <c r="NPT89" s="38"/>
      <c r="NPU89" s="38"/>
      <c r="NPV89" s="38"/>
      <c r="NPW89" s="38"/>
      <c r="NPX89" s="38"/>
      <c r="NPY89" s="38"/>
      <c r="NPZ89" s="38"/>
      <c r="NQA89" s="38"/>
      <c r="NQB89" s="38"/>
      <c r="NQC89" s="38"/>
      <c r="NQD89" s="38"/>
      <c r="NQE89" s="38"/>
      <c r="NQF89" s="38"/>
      <c r="NQG89" s="38"/>
      <c r="NQH89" s="38"/>
      <c r="NQI89" s="38"/>
      <c r="NQJ89" s="38"/>
      <c r="NQK89" s="38"/>
      <c r="NQL89" s="38"/>
      <c r="NQM89" s="38"/>
      <c r="NQN89" s="38"/>
      <c r="NQO89" s="38"/>
      <c r="NQP89" s="38"/>
      <c r="NQQ89" s="38"/>
      <c r="NQR89" s="38"/>
      <c r="NQS89" s="38"/>
      <c r="NQT89" s="38"/>
      <c r="NQU89" s="38"/>
      <c r="NQV89" s="38"/>
      <c r="NQW89" s="38"/>
      <c r="NQX89" s="38"/>
      <c r="NQY89" s="38"/>
      <c r="NQZ89" s="38"/>
      <c r="NRA89" s="38"/>
      <c r="NRB89" s="38"/>
      <c r="NRC89" s="38"/>
      <c r="NRD89" s="38"/>
      <c r="NRE89" s="38"/>
      <c r="NRF89" s="38"/>
      <c r="NRG89" s="38"/>
      <c r="NRH89" s="38"/>
      <c r="NRI89" s="38"/>
      <c r="NRJ89" s="38"/>
      <c r="NRK89" s="38"/>
      <c r="NRL89" s="38"/>
      <c r="NRM89" s="38"/>
      <c r="NRN89" s="38"/>
      <c r="NRO89" s="38"/>
      <c r="NRP89" s="38"/>
      <c r="NRQ89" s="38"/>
      <c r="NRR89" s="38"/>
      <c r="NRS89" s="38"/>
      <c r="NRT89" s="38"/>
      <c r="NRU89" s="38"/>
      <c r="NRV89" s="38"/>
      <c r="NRW89" s="38"/>
      <c r="NRX89" s="38"/>
      <c r="NRY89" s="38"/>
      <c r="NRZ89" s="38"/>
      <c r="NSA89" s="38"/>
      <c r="NSB89" s="38"/>
      <c r="NSC89" s="38"/>
      <c r="NSD89" s="38"/>
      <c r="NSE89" s="38"/>
      <c r="NSF89" s="38"/>
      <c r="NSG89" s="38"/>
      <c r="NSH89" s="38"/>
      <c r="NSI89" s="38"/>
      <c r="NSJ89" s="38"/>
      <c r="NSK89" s="38"/>
      <c r="NSL89" s="38"/>
      <c r="NSM89" s="38"/>
      <c r="NSN89" s="38"/>
      <c r="NSO89" s="38"/>
      <c r="NSP89" s="38"/>
      <c r="NSQ89" s="38"/>
      <c r="NSR89" s="38"/>
      <c r="NSS89" s="38"/>
      <c r="NST89" s="38"/>
      <c r="NSU89" s="38"/>
      <c r="NSV89" s="38"/>
      <c r="NSW89" s="38"/>
      <c r="NSX89" s="38"/>
      <c r="NSY89" s="38"/>
      <c r="NSZ89" s="38"/>
      <c r="NTA89" s="38"/>
      <c r="NTB89" s="38"/>
      <c r="NTC89" s="38"/>
      <c r="NTD89" s="38"/>
      <c r="NTE89" s="38"/>
      <c r="NTF89" s="38"/>
      <c r="NTG89" s="38"/>
      <c r="NTH89" s="38"/>
      <c r="NTI89" s="38"/>
      <c r="NTJ89" s="38"/>
      <c r="NTK89" s="38"/>
      <c r="NTL89" s="38"/>
      <c r="NTM89" s="38"/>
      <c r="NTN89" s="38"/>
      <c r="NTO89" s="38"/>
      <c r="NTP89" s="38"/>
      <c r="NTQ89" s="38"/>
      <c r="NTR89" s="38"/>
      <c r="NTS89" s="38"/>
      <c r="NTT89" s="38"/>
      <c r="NTU89" s="38"/>
      <c r="NTV89" s="38"/>
      <c r="NTW89" s="38"/>
      <c r="NTX89" s="38"/>
      <c r="NTY89" s="38"/>
      <c r="NTZ89" s="38"/>
      <c r="NUA89" s="38"/>
      <c r="NUB89" s="38"/>
      <c r="NUC89" s="38"/>
      <c r="NUD89" s="38"/>
      <c r="NUE89" s="38"/>
      <c r="NUF89" s="38"/>
      <c r="NUG89" s="38"/>
      <c r="NUH89" s="38"/>
      <c r="NUI89" s="38"/>
      <c r="NUJ89" s="38"/>
      <c r="NUK89" s="38"/>
      <c r="NUL89" s="38"/>
      <c r="NUM89" s="38"/>
      <c r="NUN89" s="38"/>
      <c r="NUO89" s="38"/>
      <c r="NUP89" s="38"/>
      <c r="NUQ89" s="38"/>
      <c r="NUR89" s="38"/>
      <c r="NUS89" s="38"/>
      <c r="NUT89" s="38"/>
      <c r="NUU89" s="38"/>
      <c r="NUV89" s="38"/>
      <c r="NUW89" s="38"/>
      <c r="NUX89" s="38"/>
      <c r="NUY89" s="38"/>
      <c r="NUZ89" s="38"/>
      <c r="NVA89" s="38"/>
      <c r="NVB89" s="38"/>
      <c r="NVC89" s="38"/>
      <c r="NVD89" s="38"/>
      <c r="NVE89" s="38"/>
      <c r="NVF89" s="38"/>
      <c r="NVG89" s="38"/>
      <c r="NVH89" s="38"/>
      <c r="NVI89" s="38"/>
      <c r="NVJ89" s="38"/>
      <c r="NVK89" s="38"/>
      <c r="NVL89" s="38"/>
      <c r="NVM89" s="38"/>
      <c r="NVN89" s="38"/>
      <c r="NVO89" s="38"/>
      <c r="NVP89" s="38"/>
      <c r="NVQ89" s="38"/>
      <c r="NVR89" s="38"/>
      <c r="NVS89" s="38"/>
      <c r="NVT89" s="38"/>
      <c r="NVU89" s="38"/>
      <c r="NVV89" s="38"/>
      <c r="NVW89" s="38"/>
      <c r="NVX89" s="38"/>
      <c r="NVY89" s="38"/>
      <c r="NVZ89" s="38"/>
      <c r="NWA89" s="38"/>
      <c r="NWB89" s="38"/>
      <c r="NWC89" s="38"/>
      <c r="NWD89" s="38"/>
      <c r="NWE89" s="38"/>
      <c r="NWF89" s="38"/>
      <c r="NWG89" s="38"/>
      <c r="NWH89" s="38"/>
      <c r="NWI89" s="38"/>
      <c r="NWJ89" s="38"/>
      <c r="NWK89" s="38"/>
      <c r="NWL89" s="38"/>
      <c r="NWM89" s="38"/>
      <c r="NWN89" s="38"/>
      <c r="NWO89" s="38"/>
      <c r="NWP89" s="38"/>
      <c r="NWQ89" s="38"/>
      <c r="NWR89" s="38"/>
      <c r="NWS89" s="38"/>
      <c r="NWT89" s="38"/>
      <c r="NWU89" s="38"/>
      <c r="NWV89" s="38"/>
      <c r="NWW89" s="38"/>
      <c r="NWX89" s="38"/>
      <c r="NWY89" s="38"/>
      <c r="NWZ89" s="38"/>
      <c r="NXA89" s="38"/>
      <c r="NXB89" s="38"/>
      <c r="NXC89" s="38"/>
      <c r="NXD89" s="38"/>
      <c r="NXE89" s="38"/>
      <c r="NXF89" s="38"/>
      <c r="NXG89" s="38"/>
      <c r="NXH89" s="38"/>
      <c r="NXI89" s="38"/>
      <c r="NXJ89" s="38"/>
      <c r="NXK89" s="38"/>
      <c r="NXL89" s="38"/>
      <c r="NXM89" s="38"/>
      <c r="NXN89" s="38"/>
      <c r="NXO89" s="38"/>
      <c r="NXP89" s="38"/>
      <c r="NXQ89" s="38"/>
      <c r="NXR89" s="38"/>
      <c r="NXS89" s="38"/>
      <c r="NXT89" s="38"/>
      <c r="NXU89" s="38"/>
      <c r="NXV89" s="38"/>
      <c r="NXW89" s="38"/>
      <c r="NXX89" s="38"/>
      <c r="NXY89" s="38"/>
      <c r="NXZ89" s="38"/>
      <c r="NYA89" s="38"/>
      <c r="NYB89" s="38"/>
      <c r="NYC89" s="38"/>
      <c r="NYD89" s="38"/>
      <c r="NYE89" s="38"/>
      <c r="NYF89" s="38"/>
      <c r="NYG89" s="38"/>
      <c r="NYH89" s="38"/>
      <c r="NYI89" s="38"/>
      <c r="NYJ89" s="38"/>
      <c r="NYK89" s="38"/>
      <c r="NYL89" s="38"/>
      <c r="NYM89" s="38"/>
      <c r="NYN89" s="38"/>
      <c r="NYO89" s="38"/>
      <c r="NYP89" s="38"/>
      <c r="NYQ89" s="38"/>
      <c r="NYR89" s="38"/>
      <c r="NYS89" s="38"/>
      <c r="NYT89" s="38"/>
      <c r="NYU89" s="38"/>
      <c r="NYV89" s="38"/>
      <c r="NYW89" s="38"/>
      <c r="NYX89" s="38"/>
      <c r="NYY89" s="38"/>
      <c r="NYZ89" s="38"/>
      <c r="NZA89" s="38"/>
      <c r="NZB89" s="38"/>
      <c r="NZC89" s="38"/>
      <c r="NZD89" s="38"/>
      <c r="NZE89" s="38"/>
      <c r="NZF89" s="38"/>
      <c r="NZG89" s="38"/>
      <c r="NZH89" s="38"/>
      <c r="NZI89" s="38"/>
      <c r="NZJ89" s="38"/>
      <c r="NZK89" s="38"/>
      <c r="NZL89" s="38"/>
      <c r="NZM89" s="38"/>
      <c r="NZN89" s="38"/>
      <c r="NZO89" s="38"/>
      <c r="NZP89" s="38"/>
      <c r="NZQ89" s="38"/>
      <c r="NZR89" s="38"/>
      <c r="NZS89" s="38"/>
      <c r="NZT89" s="38"/>
      <c r="NZU89" s="38"/>
      <c r="NZV89" s="38"/>
      <c r="NZW89" s="38"/>
      <c r="NZX89" s="38"/>
      <c r="NZY89" s="38"/>
      <c r="NZZ89" s="38"/>
      <c r="OAA89" s="38"/>
      <c r="OAB89" s="38"/>
      <c r="OAC89" s="38"/>
      <c r="OAD89" s="38"/>
      <c r="OAE89" s="38"/>
      <c r="OAF89" s="38"/>
      <c r="OAG89" s="38"/>
      <c r="OAH89" s="38"/>
      <c r="OAI89" s="38"/>
      <c r="OAJ89" s="38"/>
      <c r="OAK89" s="38"/>
      <c r="OAL89" s="38"/>
      <c r="OAM89" s="38"/>
      <c r="OAN89" s="38"/>
      <c r="OAO89" s="38"/>
      <c r="OAP89" s="38"/>
      <c r="OAQ89" s="38"/>
      <c r="OAR89" s="38"/>
      <c r="OAS89" s="38"/>
      <c r="OAT89" s="38"/>
      <c r="OAU89" s="38"/>
      <c r="OAV89" s="38"/>
      <c r="OAW89" s="38"/>
      <c r="OAX89" s="38"/>
      <c r="OAY89" s="38"/>
      <c r="OAZ89" s="38"/>
      <c r="OBA89" s="38"/>
      <c r="OBB89" s="38"/>
      <c r="OBC89" s="38"/>
      <c r="OBD89" s="38"/>
      <c r="OBE89" s="38"/>
      <c r="OBF89" s="38"/>
      <c r="OBG89" s="38"/>
      <c r="OBH89" s="38"/>
      <c r="OBI89" s="38"/>
      <c r="OBJ89" s="38"/>
      <c r="OBK89" s="38"/>
      <c r="OBL89" s="38"/>
      <c r="OBM89" s="38"/>
      <c r="OBN89" s="38"/>
      <c r="OBO89" s="38"/>
      <c r="OBP89" s="38"/>
      <c r="OBQ89" s="38"/>
      <c r="OBR89" s="38"/>
      <c r="OBS89" s="38"/>
      <c r="OBT89" s="38"/>
      <c r="OBU89" s="38"/>
      <c r="OBV89" s="38"/>
      <c r="OBW89" s="38"/>
      <c r="OBX89" s="38"/>
      <c r="OBY89" s="38"/>
      <c r="OBZ89" s="38"/>
      <c r="OCA89" s="38"/>
      <c r="OCB89" s="38"/>
      <c r="OCC89" s="38"/>
      <c r="OCD89" s="38"/>
      <c r="OCE89" s="38"/>
      <c r="OCF89" s="38"/>
      <c r="OCG89" s="38"/>
      <c r="OCH89" s="38"/>
      <c r="OCI89" s="38"/>
      <c r="OCJ89" s="38"/>
      <c r="OCK89" s="38"/>
      <c r="OCL89" s="38"/>
      <c r="OCM89" s="38"/>
      <c r="OCN89" s="38"/>
      <c r="OCO89" s="38"/>
      <c r="OCP89" s="38"/>
      <c r="OCQ89" s="38"/>
      <c r="OCR89" s="38"/>
      <c r="OCS89" s="38"/>
      <c r="OCT89" s="38"/>
      <c r="OCU89" s="38"/>
      <c r="OCV89" s="38"/>
      <c r="OCW89" s="38"/>
      <c r="OCX89" s="38"/>
      <c r="OCY89" s="38"/>
      <c r="OCZ89" s="38"/>
      <c r="ODA89" s="38"/>
      <c r="ODB89" s="38"/>
      <c r="ODC89" s="38"/>
      <c r="ODD89" s="38"/>
      <c r="ODE89" s="38"/>
      <c r="ODF89" s="38"/>
      <c r="ODG89" s="38"/>
      <c r="ODH89" s="38"/>
      <c r="ODI89" s="38"/>
      <c r="ODJ89" s="38"/>
      <c r="ODK89" s="38"/>
      <c r="ODL89" s="38"/>
      <c r="ODM89" s="38"/>
      <c r="ODN89" s="38"/>
      <c r="ODO89" s="38"/>
      <c r="ODP89" s="38"/>
      <c r="ODQ89" s="38"/>
      <c r="ODR89" s="38"/>
      <c r="ODS89" s="38"/>
      <c r="ODT89" s="38"/>
      <c r="ODU89" s="38"/>
      <c r="ODV89" s="38"/>
      <c r="ODW89" s="38"/>
      <c r="ODX89" s="38"/>
      <c r="ODY89" s="38"/>
      <c r="ODZ89" s="38"/>
      <c r="OEA89" s="38"/>
      <c r="OEB89" s="38"/>
      <c r="OEC89" s="38"/>
      <c r="OED89" s="38"/>
      <c r="OEE89" s="38"/>
      <c r="OEF89" s="38"/>
      <c r="OEG89" s="38"/>
      <c r="OEH89" s="38"/>
      <c r="OEI89" s="38"/>
      <c r="OEJ89" s="38"/>
      <c r="OEK89" s="38"/>
      <c r="OEL89" s="38"/>
      <c r="OEM89" s="38"/>
      <c r="OEN89" s="38"/>
      <c r="OEO89" s="38"/>
      <c r="OEP89" s="38"/>
      <c r="OEQ89" s="38"/>
      <c r="OER89" s="38"/>
      <c r="OES89" s="38"/>
      <c r="OET89" s="38"/>
      <c r="OEU89" s="38"/>
      <c r="OEV89" s="38"/>
      <c r="OEW89" s="38"/>
      <c r="OEX89" s="38"/>
      <c r="OEY89" s="38"/>
      <c r="OEZ89" s="38"/>
      <c r="OFA89" s="38"/>
      <c r="OFB89" s="38"/>
      <c r="OFC89" s="38"/>
      <c r="OFD89" s="38"/>
      <c r="OFE89" s="38"/>
      <c r="OFF89" s="38"/>
      <c r="OFG89" s="38"/>
      <c r="OFH89" s="38"/>
      <c r="OFI89" s="38"/>
      <c r="OFJ89" s="38"/>
      <c r="OFK89" s="38"/>
      <c r="OFL89" s="38"/>
      <c r="OFM89" s="38"/>
      <c r="OFN89" s="38"/>
      <c r="OFO89" s="38"/>
      <c r="OFP89" s="38"/>
      <c r="OFQ89" s="38"/>
      <c r="OFR89" s="38"/>
      <c r="OFS89" s="38"/>
      <c r="OFT89" s="38"/>
      <c r="OFU89" s="38"/>
      <c r="OFV89" s="38"/>
      <c r="OFW89" s="38"/>
      <c r="OFX89" s="38"/>
      <c r="OFY89" s="38"/>
      <c r="OFZ89" s="38"/>
      <c r="OGA89" s="38"/>
      <c r="OGB89" s="38"/>
      <c r="OGC89" s="38"/>
      <c r="OGD89" s="38"/>
      <c r="OGE89" s="38"/>
      <c r="OGF89" s="38"/>
      <c r="OGG89" s="38"/>
      <c r="OGH89" s="38"/>
      <c r="OGI89" s="38"/>
      <c r="OGJ89" s="38"/>
      <c r="OGK89" s="38"/>
      <c r="OGL89" s="38"/>
      <c r="OGM89" s="38"/>
      <c r="OGN89" s="38"/>
      <c r="OGO89" s="38"/>
      <c r="OGP89" s="38"/>
      <c r="OGQ89" s="38"/>
      <c r="OGR89" s="38"/>
      <c r="OGS89" s="38"/>
      <c r="OGT89" s="38"/>
      <c r="OGU89" s="38"/>
      <c r="OGV89" s="38"/>
      <c r="OGW89" s="38"/>
      <c r="OGX89" s="38"/>
      <c r="OGY89" s="38"/>
      <c r="OGZ89" s="38"/>
      <c r="OHA89" s="38"/>
      <c r="OHB89" s="38"/>
      <c r="OHC89" s="38"/>
      <c r="OHD89" s="38"/>
      <c r="OHE89" s="38"/>
      <c r="OHF89" s="38"/>
      <c r="OHG89" s="38"/>
      <c r="OHH89" s="38"/>
      <c r="OHI89" s="38"/>
      <c r="OHJ89" s="38"/>
      <c r="OHK89" s="38"/>
      <c r="OHL89" s="38"/>
      <c r="OHM89" s="38"/>
      <c r="OHN89" s="38"/>
      <c r="OHO89" s="38"/>
      <c r="OHP89" s="38"/>
      <c r="OHQ89" s="38"/>
      <c r="OHR89" s="38"/>
      <c r="OHS89" s="38"/>
      <c r="OHT89" s="38"/>
      <c r="OHU89" s="38"/>
      <c r="OHV89" s="38"/>
      <c r="OHW89" s="38"/>
      <c r="OHX89" s="38"/>
      <c r="OHY89" s="38"/>
      <c r="OHZ89" s="38"/>
      <c r="OIA89" s="38"/>
      <c r="OIB89" s="38"/>
      <c r="OIC89" s="38"/>
      <c r="OID89" s="38"/>
      <c r="OIE89" s="38"/>
      <c r="OIF89" s="38"/>
      <c r="OIG89" s="38"/>
      <c r="OIH89" s="38"/>
      <c r="OII89" s="38"/>
      <c r="OIJ89" s="38"/>
      <c r="OIK89" s="38"/>
      <c r="OIL89" s="38"/>
      <c r="OIM89" s="38"/>
      <c r="OIN89" s="38"/>
      <c r="OIO89" s="38"/>
      <c r="OIP89" s="38"/>
      <c r="OIQ89" s="38"/>
      <c r="OIR89" s="38"/>
      <c r="OIS89" s="38"/>
      <c r="OIT89" s="38"/>
      <c r="OIU89" s="38"/>
      <c r="OIV89" s="38"/>
      <c r="OIW89" s="38"/>
      <c r="OIX89" s="38"/>
      <c r="OIY89" s="38"/>
      <c r="OIZ89" s="38"/>
      <c r="OJA89" s="38"/>
      <c r="OJB89" s="38"/>
      <c r="OJC89" s="38"/>
      <c r="OJD89" s="38"/>
      <c r="OJE89" s="38"/>
      <c r="OJF89" s="38"/>
      <c r="OJG89" s="38"/>
      <c r="OJH89" s="38"/>
      <c r="OJI89" s="38"/>
      <c r="OJJ89" s="38"/>
      <c r="OJK89" s="38"/>
      <c r="OJL89" s="38"/>
      <c r="OJM89" s="38"/>
      <c r="OJN89" s="38"/>
      <c r="OJO89" s="38"/>
      <c r="OJP89" s="38"/>
      <c r="OJQ89" s="38"/>
      <c r="OJR89" s="38"/>
      <c r="OJS89" s="38"/>
      <c r="OJT89" s="38"/>
      <c r="OJU89" s="38"/>
      <c r="OJV89" s="38"/>
      <c r="OJW89" s="38"/>
      <c r="OJX89" s="38"/>
      <c r="OJY89" s="38"/>
      <c r="OJZ89" s="38"/>
      <c r="OKA89" s="38"/>
      <c r="OKB89" s="38"/>
      <c r="OKC89" s="38"/>
      <c r="OKD89" s="38"/>
      <c r="OKE89" s="38"/>
      <c r="OKF89" s="38"/>
      <c r="OKG89" s="38"/>
      <c r="OKH89" s="38"/>
      <c r="OKI89" s="38"/>
      <c r="OKJ89" s="38"/>
      <c r="OKK89" s="38"/>
      <c r="OKL89" s="38"/>
      <c r="OKM89" s="38"/>
      <c r="OKN89" s="38"/>
      <c r="OKO89" s="38"/>
      <c r="OKP89" s="38"/>
      <c r="OKQ89" s="38"/>
      <c r="OKR89" s="38"/>
      <c r="OKS89" s="38"/>
      <c r="OKT89" s="38"/>
      <c r="OKU89" s="38"/>
      <c r="OKV89" s="38"/>
      <c r="OKW89" s="38"/>
      <c r="OKX89" s="38"/>
      <c r="OKY89" s="38"/>
      <c r="OKZ89" s="38"/>
      <c r="OLA89" s="38"/>
      <c r="OLB89" s="38"/>
      <c r="OLC89" s="38"/>
      <c r="OLD89" s="38"/>
      <c r="OLE89" s="38"/>
      <c r="OLF89" s="38"/>
      <c r="OLG89" s="38"/>
      <c r="OLH89" s="38"/>
      <c r="OLI89" s="38"/>
      <c r="OLJ89" s="38"/>
      <c r="OLK89" s="38"/>
      <c r="OLL89" s="38"/>
      <c r="OLM89" s="38"/>
      <c r="OLN89" s="38"/>
      <c r="OLO89" s="38"/>
      <c r="OLP89" s="38"/>
      <c r="OLQ89" s="38"/>
      <c r="OLR89" s="38"/>
      <c r="OLS89" s="38"/>
      <c r="OLT89" s="38"/>
      <c r="OLU89" s="38"/>
      <c r="OLV89" s="38"/>
      <c r="OLW89" s="38"/>
      <c r="OLX89" s="38"/>
      <c r="OLY89" s="38"/>
      <c r="OLZ89" s="38"/>
      <c r="OMA89" s="38"/>
      <c r="OMB89" s="38"/>
      <c r="OMC89" s="38"/>
      <c r="OMD89" s="38"/>
      <c r="OME89" s="38"/>
      <c r="OMF89" s="38"/>
      <c r="OMG89" s="38"/>
      <c r="OMH89" s="38"/>
      <c r="OMI89" s="38"/>
      <c r="OMJ89" s="38"/>
      <c r="OMK89" s="38"/>
      <c r="OML89" s="38"/>
      <c r="OMM89" s="38"/>
      <c r="OMN89" s="38"/>
      <c r="OMO89" s="38"/>
      <c r="OMP89" s="38"/>
      <c r="OMQ89" s="38"/>
      <c r="OMR89" s="38"/>
      <c r="OMS89" s="38"/>
      <c r="OMT89" s="38"/>
      <c r="OMU89" s="38"/>
      <c r="OMV89" s="38"/>
      <c r="OMW89" s="38"/>
      <c r="OMX89" s="38"/>
      <c r="OMY89" s="38"/>
      <c r="OMZ89" s="38"/>
      <c r="ONA89" s="38"/>
      <c r="ONB89" s="38"/>
      <c r="ONC89" s="38"/>
      <c r="OND89" s="38"/>
      <c r="ONE89" s="38"/>
      <c r="ONF89" s="38"/>
      <c r="ONG89" s="38"/>
      <c r="ONH89" s="38"/>
      <c r="ONI89" s="38"/>
      <c r="ONJ89" s="38"/>
      <c r="ONK89" s="38"/>
      <c r="ONL89" s="38"/>
      <c r="ONM89" s="38"/>
      <c r="ONN89" s="38"/>
      <c r="ONO89" s="38"/>
      <c r="ONP89" s="38"/>
      <c r="ONQ89" s="38"/>
      <c r="ONR89" s="38"/>
      <c r="ONS89" s="38"/>
      <c r="ONT89" s="38"/>
      <c r="ONU89" s="38"/>
      <c r="ONV89" s="38"/>
      <c r="ONW89" s="38"/>
      <c r="ONX89" s="38"/>
      <c r="ONY89" s="38"/>
      <c r="ONZ89" s="38"/>
      <c r="OOA89" s="38"/>
      <c r="OOB89" s="38"/>
      <c r="OOC89" s="38"/>
      <c r="OOD89" s="38"/>
      <c r="OOE89" s="38"/>
      <c r="OOF89" s="38"/>
      <c r="OOG89" s="38"/>
      <c r="OOH89" s="38"/>
      <c r="OOI89" s="38"/>
      <c r="OOJ89" s="38"/>
      <c r="OOK89" s="38"/>
      <c r="OOL89" s="38"/>
      <c r="OOM89" s="38"/>
      <c r="OON89" s="38"/>
      <c r="OOO89" s="38"/>
      <c r="OOP89" s="38"/>
      <c r="OOQ89" s="38"/>
      <c r="OOR89" s="38"/>
      <c r="OOS89" s="38"/>
      <c r="OOT89" s="38"/>
      <c r="OOU89" s="38"/>
      <c r="OOV89" s="38"/>
      <c r="OOW89" s="38"/>
      <c r="OOX89" s="38"/>
      <c r="OOY89" s="38"/>
      <c r="OOZ89" s="38"/>
      <c r="OPA89" s="38"/>
      <c r="OPB89" s="38"/>
      <c r="OPC89" s="38"/>
      <c r="OPD89" s="38"/>
      <c r="OPE89" s="38"/>
      <c r="OPF89" s="38"/>
      <c r="OPG89" s="38"/>
      <c r="OPH89" s="38"/>
      <c r="OPI89" s="38"/>
      <c r="OPJ89" s="38"/>
      <c r="OPK89" s="38"/>
      <c r="OPL89" s="38"/>
      <c r="OPM89" s="38"/>
      <c r="OPN89" s="38"/>
      <c r="OPO89" s="38"/>
      <c r="OPP89" s="38"/>
      <c r="OPQ89" s="38"/>
      <c r="OPR89" s="38"/>
      <c r="OPS89" s="38"/>
      <c r="OPT89" s="38"/>
      <c r="OPU89" s="38"/>
      <c r="OPV89" s="38"/>
      <c r="OPW89" s="38"/>
      <c r="OPX89" s="38"/>
      <c r="OPY89" s="38"/>
      <c r="OPZ89" s="38"/>
      <c r="OQA89" s="38"/>
      <c r="OQB89" s="38"/>
      <c r="OQC89" s="38"/>
      <c r="OQD89" s="38"/>
      <c r="OQE89" s="38"/>
      <c r="OQF89" s="38"/>
      <c r="OQG89" s="38"/>
      <c r="OQH89" s="38"/>
      <c r="OQI89" s="38"/>
      <c r="OQJ89" s="38"/>
      <c r="OQK89" s="38"/>
      <c r="OQL89" s="38"/>
      <c r="OQM89" s="38"/>
      <c r="OQN89" s="38"/>
      <c r="OQO89" s="38"/>
      <c r="OQP89" s="38"/>
      <c r="OQQ89" s="38"/>
      <c r="OQR89" s="38"/>
      <c r="OQS89" s="38"/>
      <c r="OQT89" s="38"/>
      <c r="OQU89" s="38"/>
      <c r="OQV89" s="38"/>
      <c r="OQW89" s="38"/>
      <c r="OQX89" s="38"/>
      <c r="OQY89" s="38"/>
      <c r="OQZ89" s="38"/>
      <c r="ORA89" s="38"/>
      <c r="ORB89" s="38"/>
      <c r="ORC89" s="38"/>
      <c r="ORD89" s="38"/>
      <c r="ORE89" s="38"/>
      <c r="ORF89" s="38"/>
      <c r="ORG89" s="38"/>
      <c r="ORH89" s="38"/>
      <c r="ORI89" s="38"/>
      <c r="ORJ89" s="38"/>
      <c r="ORK89" s="38"/>
      <c r="ORL89" s="38"/>
      <c r="ORM89" s="38"/>
      <c r="ORN89" s="38"/>
      <c r="ORO89" s="38"/>
      <c r="ORP89" s="38"/>
      <c r="ORQ89" s="38"/>
      <c r="ORR89" s="38"/>
      <c r="ORS89" s="38"/>
      <c r="ORT89" s="38"/>
      <c r="ORU89" s="38"/>
      <c r="ORV89" s="38"/>
      <c r="ORW89" s="38"/>
      <c r="ORX89" s="38"/>
      <c r="ORY89" s="38"/>
      <c r="ORZ89" s="38"/>
      <c r="OSA89" s="38"/>
      <c r="OSB89" s="38"/>
      <c r="OSC89" s="38"/>
      <c r="OSD89" s="38"/>
      <c r="OSE89" s="38"/>
      <c r="OSF89" s="38"/>
      <c r="OSG89" s="38"/>
      <c r="OSH89" s="38"/>
      <c r="OSI89" s="38"/>
      <c r="OSJ89" s="38"/>
      <c r="OSK89" s="38"/>
      <c r="OSL89" s="38"/>
      <c r="OSM89" s="38"/>
      <c r="OSN89" s="38"/>
      <c r="OSO89" s="38"/>
      <c r="OSP89" s="38"/>
      <c r="OSQ89" s="38"/>
      <c r="OSR89" s="38"/>
      <c r="OSS89" s="38"/>
      <c r="OST89" s="38"/>
      <c r="OSU89" s="38"/>
      <c r="OSV89" s="38"/>
      <c r="OSW89" s="38"/>
      <c r="OSX89" s="38"/>
      <c r="OSY89" s="38"/>
      <c r="OSZ89" s="38"/>
      <c r="OTA89" s="38"/>
      <c r="OTB89" s="38"/>
      <c r="OTC89" s="38"/>
      <c r="OTD89" s="38"/>
      <c r="OTE89" s="38"/>
      <c r="OTF89" s="38"/>
      <c r="OTG89" s="38"/>
      <c r="OTH89" s="38"/>
      <c r="OTI89" s="38"/>
      <c r="OTJ89" s="38"/>
      <c r="OTK89" s="38"/>
      <c r="OTL89" s="38"/>
      <c r="OTM89" s="38"/>
      <c r="OTN89" s="38"/>
      <c r="OTO89" s="38"/>
      <c r="OTP89" s="38"/>
      <c r="OTQ89" s="38"/>
      <c r="OTR89" s="38"/>
      <c r="OTS89" s="38"/>
      <c r="OTT89" s="38"/>
      <c r="OTU89" s="38"/>
      <c r="OTV89" s="38"/>
      <c r="OTW89" s="38"/>
      <c r="OTX89" s="38"/>
      <c r="OTY89" s="38"/>
      <c r="OTZ89" s="38"/>
      <c r="OUA89" s="38"/>
      <c r="OUB89" s="38"/>
      <c r="OUC89" s="38"/>
      <c r="OUD89" s="38"/>
      <c r="OUE89" s="38"/>
      <c r="OUF89" s="38"/>
      <c r="OUG89" s="38"/>
      <c r="OUH89" s="38"/>
      <c r="OUI89" s="38"/>
      <c r="OUJ89" s="38"/>
      <c r="OUK89" s="38"/>
      <c r="OUL89" s="38"/>
      <c r="OUM89" s="38"/>
      <c r="OUN89" s="38"/>
      <c r="OUO89" s="38"/>
      <c r="OUP89" s="38"/>
      <c r="OUQ89" s="38"/>
      <c r="OUR89" s="38"/>
      <c r="OUS89" s="38"/>
      <c r="OUT89" s="38"/>
      <c r="OUU89" s="38"/>
      <c r="OUV89" s="38"/>
      <c r="OUW89" s="38"/>
      <c r="OUX89" s="38"/>
      <c r="OUY89" s="38"/>
      <c r="OUZ89" s="38"/>
      <c r="OVA89" s="38"/>
      <c r="OVB89" s="38"/>
      <c r="OVC89" s="38"/>
      <c r="OVD89" s="38"/>
      <c r="OVE89" s="38"/>
      <c r="OVF89" s="38"/>
      <c r="OVG89" s="38"/>
      <c r="OVH89" s="38"/>
      <c r="OVI89" s="38"/>
      <c r="OVJ89" s="38"/>
      <c r="OVK89" s="38"/>
      <c r="OVL89" s="38"/>
      <c r="OVM89" s="38"/>
      <c r="OVN89" s="38"/>
      <c r="OVO89" s="38"/>
      <c r="OVP89" s="38"/>
      <c r="OVQ89" s="38"/>
      <c r="OVR89" s="38"/>
      <c r="OVS89" s="38"/>
      <c r="OVT89" s="38"/>
      <c r="OVU89" s="38"/>
      <c r="OVV89" s="38"/>
      <c r="OVW89" s="38"/>
      <c r="OVX89" s="38"/>
      <c r="OVY89" s="38"/>
      <c r="OVZ89" s="38"/>
      <c r="OWA89" s="38"/>
      <c r="OWB89" s="38"/>
      <c r="OWC89" s="38"/>
      <c r="OWD89" s="38"/>
      <c r="OWE89" s="38"/>
      <c r="OWF89" s="38"/>
      <c r="OWG89" s="38"/>
      <c r="OWH89" s="38"/>
      <c r="OWI89" s="38"/>
      <c r="OWJ89" s="38"/>
      <c r="OWK89" s="38"/>
      <c r="OWL89" s="38"/>
      <c r="OWM89" s="38"/>
      <c r="OWN89" s="38"/>
      <c r="OWO89" s="38"/>
      <c r="OWP89" s="38"/>
      <c r="OWQ89" s="38"/>
      <c r="OWR89" s="38"/>
      <c r="OWS89" s="38"/>
      <c r="OWT89" s="38"/>
      <c r="OWU89" s="38"/>
      <c r="OWV89" s="38"/>
      <c r="OWW89" s="38"/>
      <c r="OWX89" s="38"/>
      <c r="OWY89" s="38"/>
      <c r="OWZ89" s="38"/>
      <c r="OXA89" s="38"/>
      <c r="OXB89" s="38"/>
      <c r="OXC89" s="38"/>
      <c r="OXD89" s="38"/>
      <c r="OXE89" s="38"/>
      <c r="OXF89" s="38"/>
      <c r="OXG89" s="38"/>
      <c r="OXH89" s="38"/>
      <c r="OXI89" s="38"/>
      <c r="OXJ89" s="38"/>
      <c r="OXK89" s="38"/>
      <c r="OXL89" s="38"/>
      <c r="OXM89" s="38"/>
      <c r="OXN89" s="38"/>
      <c r="OXO89" s="38"/>
      <c r="OXP89" s="38"/>
      <c r="OXQ89" s="38"/>
      <c r="OXR89" s="38"/>
      <c r="OXS89" s="38"/>
      <c r="OXT89" s="38"/>
      <c r="OXU89" s="38"/>
      <c r="OXV89" s="38"/>
      <c r="OXW89" s="38"/>
      <c r="OXX89" s="38"/>
      <c r="OXY89" s="38"/>
      <c r="OXZ89" s="38"/>
      <c r="OYA89" s="38"/>
      <c r="OYB89" s="38"/>
      <c r="OYC89" s="38"/>
      <c r="OYD89" s="38"/>
      <c r="OYE89" s="38"/>
      <c r="OYF89" s="38"/>
      <c r="OYG89" s="38"/>
      <c r="OYH89" s="38"/>
      <c r="OYI89" s="38"/>
      <c r="OYJ89" s="38"/>
      <c r="OYK89" s="38"/>
      <c r="OYL89" s="38"/>
      <c r="OYM89" s="38"/>
      <c r="OYN89" s="38"/>
      <c r="OYO89" s="38"/>
      <c r="OYP89" s="38"/>
      <c r="OYQ89" s="38"/>
      <c r="OYR89" s="38"/>
      <c r="OYS89" s="38"/>
      <c r="OYT89" s="38"/>
      <c r="OYU89" s="38"/>
      <c r="OYV89" s="38"/>
      <c r="OYW89" s="38"/>
      <c r="OYX89" s="38"/>
      <c r="OYY89" s="38"/>
      <c r="OYZ89" s="38"/>
      <c r="OZA89" s="38"/>
      <c r="OZB89" s="38"/>
      <c r="OZC89" s="38"/>
      <c r="OZD89" s="38"/>
      <c r="OZE89" s="38"/>
      <c r="OZF89" s="38"/>
      <c r="OZG89" s="38"/>
      <c r="OZH89" s="38"/>
      <c r="OZI89" s="38"/>
      <c r="OZJ89" s="38"/>
      <c r="OZK89" s="38"/>
      <c r="OZL89" s="38"/>
      <c r="OZM89" s="38"/>
      <c r="OZN89" s="38"/>
      <c r="OZO89" s="38"/>
      <c r="OZP89" s="38"/>
      <c r="OZQ89" s="38"/>
      <c r="OZR89" s="38"/>
      <c r="OZS89" s="38"/>
      <c r="OZT89" s="38"/>
      <c r="OZU89" s="38"/>
      <c r="OZV89" s="38"/>
      <c r="OZW89" s="38"/>
      <c r="OZX89" s="38"/>
      <c r="OZY89" s="38"/>
      <c r="OZZ89" s="38"/>
      <c r="PAA89" s="38"/>
      <c r="PAB89" s="38"/>
      <c r="PAC89" s="38"/>
      <c r="PAD89" s="38"/>
      <c r="PAE89" s="38"/>
      <c r="PAF89" s="38"/>
      <c r="PAG89" s="38"/>
      <c r="PAH89" s="38"/>
      <c r="PAI89" s="38"/>
      <c r="PAJ89" s="38"/>
      <c r="PAK89" s="38"/>
      <c r="PAL89" s="38"/>
      <c r="PAM89" s="38"/>
      <c r="PAN89" s="38"/>
      <c r="PAO89" s="38"/>
      <c r="PAP89" s="38"/>
      <c r="PAQ89" s="38"/>
      <c r="PAR89" s="38"/>
      <c r="PAS89" s="38"/>
      <c r="PAT89" s="38"/>
      <c r="PAU89" s="38"/>
      <c r="PAV89" s="38"/>
      <c r="PAW89" s="38"/>
      <c r="PAX89" s="38"/>
      <c r="PAY89" s="38"/>
      <c r="PAZ89" s="38"/>
      <c r="PBA89" s="38"/>
      <c r="PBB89" s="38"/>
      <c r="PBC89" s="38"/>
      <c r="PBD89" s="38"/>
      <c r="PBE89" s="38"/>
      <c r="PBF89" s="38"/>
      <c r="PBG89" s="38"/>
      <c r="PBH89" s="38"/>
      <c r="PBI89" s="38"/>
      <c r="PBJ89" s="38"/>
      <c r="PBK89" s="38"/>
      <c r="PBL89" s="38"/>
      <c r="PBM89" s="38"/>
      <c r="PBN89" s="38"/>
      <c r="PBO89" s="38"/>
      <c r="PBP89" s="38"/>
      <c r="PBQ89" s="38"/>
      <c r="PBR89" s="38"/>
      <c r="PBS89" s="38"/>
      <c r="PBT89" s="38"/>
      <c r="PBU89" s="38"/>
      <c r="PBV89" s="38"/>
      <c r="PBW89" s="38"/>
      <c r="PBX89" s="38"/>
      <c r="PBY89" s="38"/>
      <c r="PBZ89" s="38"/>
      <c r="PCA89" s="38"/>
      <c r="PCB89" s="38"/>
      <c r="PCC89" s="38"/>
      <c r="PCD89" s="38"/>
      <c r="PCE89" s="38"/>
      <c r="PCF89" s="38"/>
      <c r="PCG89" s="38"/>
      <c r="PCH89" s="38"/>
      <c r="PCI89" s="38"/>
      <c r="PCJ89" s="38"/>
      <c r="PCK89" s="38"/>
      <c r="PCL89" s="38"/>
      <c r="PCM89" s="38"/>
      <c r="PCN89" s="38"/>
      <c r="PCO89" s="38"/>
      <c r="PCP89" s="38"/>
      <c r="PCQ89" s="38"/>
      <c r="PCR89" s="38"/>
      <c r="PCS89" s="38"/>
      <c r="PCT89" s="38"/>
      <c r="PCU89" s="38"/>
      <c r="PCV89" s="38"/>
      <c r="PCW89" s="38"/>
      <c r="PCX89" s="38"/>
      <c r="PCY89" s="38"/>
      <c r="PCZ89" s="38"/>
      <c r="PDA89" s="38"/>
      <c r="PDB89" s="38"/>
      <c r="PDC89" s="38"/>
      <c r="PDD89" s="38"/>
      <c r="PDE89" s="38"/>
      <c r="PDF89" s="38"/>
      <c r="PDG89" s="38"/>
      <c r="PDH89" s="38"/>
      <c r="PDI89" s="38"/>
      <c r="PDJ89" s="38"/>
      <c r="PDK89" s="38"/>
      <c r="PDL89" s="38"/>
      <c r="PDM89" s="38"/>
      <c r="PDN89" s="38"/>
      <c r="PDO89" s="38"/>
      <c r="PDP89" s="38"/>
      <c r="PDQ89" s="38"/>
      <c r="PDR89" s="38"/>
      <c r="PDS89" s="38"/>
      <c r="PDT89" s="38"/>
      <c r="PDU89" s="38"/>
      <c r="PDV89" s="38"/>
      <c r="PDW89" s="38"/>
      <c r="PDX89" s="38"/>
      <c r="PDY89" s="38"/>
      <c r="PDZ89" s="38"/>
      <c r="PEA89" s="38"/>
      <c r="PEB89" s="38"/>
      <c r="PEC89" s="38"/>
      <c r="PED89" s="38"/>
      <c r="PEE89" s="38"/>
      <c r="PEF89" s="38"/>
      <c r="PEG89" s="38"/>
      <c r="PEH89" s="38"/>
      <c r="PEI89" s="38"/>
      <c r="PEJ89" s="38"/>
      <c r="PEK89" s="38"/>
      <c r="PEL89" s="38"/>
      <c r="PEM89" s="38"/>
      <c r="PEN89" s="38"/>
      <c r="PEO89" s="38"/>
      <c r="PEP89" s="38"/>
      <c r="PEQ89" s="38"/>
      <c r="PER89" s="38"/>
      <c r="PES89" s="38"/>
      <c r="PET89" s="38"/>
      <c r="PEU89" s="38"/>
      <c r="PEV89" s="38"/>
      <c r="PEW89" s="38"/>
      <c r="PEX89" s="38"/>
      <c r="PEY89" s="38"/>
      <c r="PEZ89" s="38"/>
      <c r="PFA89" s="38"/>
      <c r="PFB89" s="38"/>
      <c r="PFC89" s="38"/>
      <c r="PFD89" s="38"/>
      <c r="PFE89" s="38"/>
      <c r="PFF89" s="38"/>
      <c r="PFG89" s="38"/>
      <c r="PFH89" s="38"/>
      <c r="PFI89" s="38"/>
      <c r="PFJ89" s="38"/>
      <c r="PFK89" s="38"/>
      <c r="PFL89" s="38"/>
      <c r="PFM89" s="38"/>
      <c r="PFN89" s="38"/>
      <c r="PFO89" s="38"/>
      <c r="PFP89" s="38"/>
      <c r="PFQ89" s="38"/>
      <c r="PFR89" s="38"/>
      <c r="PFS89" s="38"/>
      <c r="PFT89" s="38"/>
      <c r="PFU89" s="38"/>
      <c r="PFV89" s="38"/>
      <c r="PFW89" s="38"/>
      <c r="PFX89" s="38"/>
      <c r="PFY89" s="38"/>
      <c r="PFZ89" s="38"/>
      <c r="PGA89" s="38"/>
      <c r="PGB89" s="38"/>
      <c r="PGC89" s="38"/>
      <c r="PGD89" s="38"/>
      <c r="PGE89" s="38"/>
      <c r="PGF89" s="38"/>
      <c r="PGG89" s="38"/>
      <c r="PGH89" s="38"/>
      <c r="PGI89" s="38"/>
      <c r="PGJ89" s="38"/>
      <c r="PGK89" s="38"/>
      <c r="PGL89" s="38"/>
      <c r="PGM89" s="38"/>
      <c r="PGN89" s="38"/>
      <c r="PGO89" s="38"/>
      <c r="PGP89" s="38"/>
      <c r="PGQ89" s="38"/>
      <c r="PGR89" s="38"/>
      <c r="PGS89" s="38"/>
      <c r="PGT89" s="38"/>
      <c r="PGU89" s="38"/>
      <c r="PGV89" s="38"/>
      <c r="PGW89" s="38"/>
      <c r="PGX89" s="38"/>
      <c r="PGY89" s="38"/>
      <c r="PGZ89" s="38"/>
      <c r="PHA89" s="38"/>
      <c r="PHB89" s="38"/>
      <c r="PHC89" s="38"/>
      <c r="PHD89" s="38"/>
      <c r="PHE89" s="38"/>
      <c r="PHF89" s="38"/>
      <c r="PHG89" s="38"/>
      <c r="PHH89" s="38"/>
      <c r="PHI89" s="38"/>
      <c r="PHJ89" s="38"/>
      <c r="PHK89" s="38"/>
      <c r="PHL89" s="38"/>
      <c r="PHM89" s="38"/>
      <c r="PHN89" s="38"/>
      <c r="PHO89" s="38"/>
      <c r="PHP89" s="38"/>
      <c r="PHQ89" s="38"/>
      <c r="PHR89" s="38"/>
      <c r="PHS89" s="38"/>
      <c r="PHT89" s="38"/>
      <c r="PHU89" s="38"/>
      <c r="PHV89" s="38"/>
      <c r="PHW89" s="38"/>
      <c r="PHX89" s="38"/>
      <c r="PHY89" s="38"/>
      <c r="PHZ89" s="38"/>
      <c r="PIA89" s="38"/>
      <c r="PIB89" s="38"/>
      <c r="PIC89" s="38"/>
      <c r="PID89" s="38"/>
      <c r="PIE89" s="38"/>
      <c r="PIF89" s="38"/>
      <c r="PIG89" s="38"/>
      <c r="PIH89" s="38"/>
      <c r="PII89" s="38"/>
      <c r="PIJ89" s="38"/>
      <c r="PIK89" s="38"/>
      <c r="PIL89" s="38"/>
      <c r="PIM89" s="38"/>
      <c r="PIN89" s="38"/>
      <c r="PIO89" s="38"/>
      <c r="PIP89" s="38"/>
      <c r="PIQ89" s="38"/>
      <c r="PIR89" s="38"/>
      <c r="PIS89" s="38"/>
      <c r="PIT89" s="38"/>
      <c r="PIU89" s="38"/>
      <c r="PIV89" s="38"/>
      <c r="PIW89" s="38"/>
      <c r="PIX89" s="38"/>
      <c r="PIY89" s="38"/>
      <c r="PIZ89" s="38"/>
      <c r="PJA89" s="38"/>
      <c r="PJB89" s="38"/>
      <c r="PJC89" s="38"/>
      <c r="PJD89" s="38"/>
      <c r="PJE89" s="38"/>
      <c r="PJF89" s="38"/>
      <c r="PJG89" s="38"/>
      <c r="PJH89" s="38"/>
      <c r="PJI89" s="38"/>
      <c r="PJJ89" s="38"/>
      <c r="PJK89" s="38"/>
      <c r="PJL89" s="38"/>
      <c r="PJM89" s="38"/>
      <c r="PJN89" s="38"/>
      <c r="PJO89" s="38"/>
      <c r="PJP89" s="38"/>
      <c r="PJQ89" s="38"/>
      <c r="PJR89" s="38"/>
      <c r="PJS89" s="38"/>
      <c r="PJT89" s="38"/>
      <c r="PJU89" s="38"/>
      <c r="PJV89" s="38"/>
      <c r="PJW89" s="38"/>
      <c r="PJX89" s="38"/>
      <c r="PJY89" s="38"/>
      <c r="PJZ89" s="38"/>
      <c r="PKA89" s="38"/>
      <c r="PKB89" s="38"/>
      <c r="PKC89" s="38"/>
      <c r="PKD89" s="38"/>
      <c r="PKE89" s="38"/>
      <c r="PKF89" s="38"/>
      <c r="PKG89" s="38"/>
      <c r="PKH89" s="38"/>
      <c r="PKI89" s="38"/>
      <c r="PKJ89" s="38"/>
      <c r="PKK89" s="38"/>
      <c r="PKL89" s="38"/>
      <c r="PKM89" s="38"/>
      <c r="PKN89" s="38"/>
      <c r="PKO89" s="38"/>
      <c r="PKP89" s="38"/>
      <c r="PKQ89" s="38"/>
      <c r="PKR89" s="38"/>
      <c r="PKS89" s="38"/>
      <c r="PKT89" s="38"/>
      <c r="PKU89" s="38"/>
      <c r="PKV89" s="38"/>
      <c r="PKW89" s="38"/>
      <c r="PKX89" s="38"/>
      <c r="PKY89" s="38"/>
      <c r="PKZ89" s="38"/>
      <c r="PLA89" s="38"/>
      <c r="PLB89" s="38"/>
      <c r="PLC89" s="38"/>
      <c r="PLD89" s="38"/>
      <c r="PLE89" s="38"/>
      <c r="PLF89" s="38"/>
      <c r="PLG89" s="38"/>
      <c r="PLH89" s="38"/>
      <c r="PLI89" s="38"/>
      <c r="PLJ89" s="38"/>
      <c r="PLK89" s="38"/>
      <c r="PLL89" s="38"/>
      <c r="PLM89" s="38"/>
      <c r="PLN89" s="38"/>
      <c r="PLO89" s="38"/>
      <c r="PLP89" s="38"/>
      <c r="PLQ89" s="38"/>
      <c r="PLR89" s="38"/>
      <c r="PLS89" s="38"/>
      <c r="PLT89" s="38"/>
      <c r="PLU89" s="38"/>
      <c r="PLV89" s="38"/>
      <c r="PLW89" s="38"/>
      <c r="PLX89" s="38"/>
      <c r="PLY89" s="38"/>
      <c r="PLZ89" s="38"/>
      <c r="PMA89" s="38"/>
      <c r="PMB89" s="38"/>
      <c r="PMC89" s="38"/>
      <c r="PMD89" s="38"/>
      <c r="PME89" s="38"/>
      <c r="PMF89" s="38"/>
      <c r="PMG89" s="38"/>
      <c r="PMH89" s="38"/>
      <c r="PMI89" s="38"/>
      <c r="PMJ89" s="38"/>
      <c r="PMK89" s="38"/>
      <c r="PML89" s="38"/>
      <c r="PMM89" s="38"/>
      <c r="PMN89" s="38"/>
      <c r="PMO89" s="38"/>
      <c r="PMP89" s="38"/>
      <c r="PMQ89" s="38"/>
      <c r="PMR89" s="38"/>
      <c r="PMS89" s="38"/>
      <c r="PMT89" s="38"/>
      <c r="PMU89" s="38"/>
      <c r="PMV89" s="38"/>
      <c r="PMW89" s="38"/>
      <c r="PMX89" s="38"/>
      <c r="PMY89" s="38"/>
      <c r="PMZ89" s="38"/>
      <c r="PNA89" s="38"/>
      <c r="PNB89" s="38"/>
      <c r="PNC89" s="38"/>
      <c r="PND89" s="38"/>
      <c r="PNE89" s="38"/>
      <c r="PNF89" s="38"/>
      <c r="PNG89" s="38"/>
      <c r="PNH89" s="38"/>
      <c r="PNI89" s="38"/>
      <c r="PNJ89" s="38"/>
      <c r="PNK89" s="38"/>
      <c r="PNL89" s="38"/>
      <c r="PNM89" s="38"/>
      <c r="PNN89" s="38"/>
      <c r="PNO89" s="38"/>
      <c r="PNP89" s="38"/>
      <c r="PNQ89" s="38"/>
      <c r="PNR89" s="38"/>
      <c r="PNS89" s="38"/>
      <c r="PNT89" s="38"/>
      <c r="PNU89" s="38"/>
      <c r="PNV89" s="38"/>
      <c r="PNW89" s="38"/>
      <c r="PNX89" s="38"/>
      <c r="PNY89" s="38"/>
      <c r="PNZ89" s="38"/>
      <c r="POA89" s="38"/>
      <c r="POB89" s="38"/>
      <c r="POC89" s="38"/>
      <c r="POD89" s="38"/>
      <c r="POE89" s="38"/>
      <c r="POF89" s="38"/>
      <c r="POG89" s="38"/>
      <c r="POH89" s="38"/>
      <c r="POI89" s="38"/>
      <c r="POJ89" s="38"/>
      <c r="POK89" s="38"/>
      <c r="POL89" s="38"/>
      <c r="POM89" s="38"/>
      <c r="PON89" s="38"/>
      <c r="POO89" s="38"/>
      <c r="POP89" s="38"/>
      <c r="POQ89" s="38"/>
      <c r="POR89" s="38"/>
      <c r="POS89" s="38"/>
      <c r="POT89" s="38"/>
      <c r="POU89" s="38"/>
      <c r="POV89" s="38"/>
      <c r="POW89" s="38"/>
      <c r="POX89" s="38"/>
      <c r="POY89" s="38"/>
      <c r="POZ89" s="38"/>
      <c r="PPA89" s="38"/>
      <c r="PPB89" s="38"/>
      <c r="PPC89" s="38"/>
      <c r="PPD89" s="38"/>
      <c r="PPE89" s="38"/>
      <c r="PPF89" s="38"/>
      <c r="PPG89" s="38"/>
      <c r="PPH89" s="38"/>
      <c r="PPI89" s="38"/>
      <c r="PPJ89" s="38"/>
      <c r="PPK89" s="38"/>
      <c r="PPL89" s="38"/>
      <c r="PPM89" s="38"/>
      <c r="PPN89" s="38"/>
      <c r="PPO89" s="38"/>
      <c r="PPP89" s="38"/>
      <c r="PPQ89" s="38"/>
      <c r="PPR89" s="38"/>
      <c r="PPS89" s="38"/>
      <c r="PPT89" s="38"/>
      <c r="PPU89" s="38"/>
      <c r="PPV89" s="38"/>
      <c r="PPW89" s="38"/>
      <c r="PPX89" s="38"/>
      <c r="PPY89" s="38"/>
      <c r="PPZ89" s="38"/>
      <c r="PQA89" s="38"/>
      <c r="PQB89" s="38"/>
      <c r="PQC89" s="38"/>
      <c r="PQD89" s="38"/>
      <c r="PQE89" s="38"/>
      <c r="PQF89" s="38"/>
      <c r="PQG89" s="38"/>
      <c r="PQH89" s="38"/>
      <c r="PQI89" s="38"/>
      <c r="PQJ89" s="38"/>
      <c r="PQK89" s="38"/>
      <c r="PQL89" s="38"/>
      <c r="PQM89" s="38"/>
      <c r="PQN89" s="38"/>
      <c r="PQO89" s="38"/>
      <c r="PQP89" s="38"/>
      <c r="PQQ89" s="38"/>
      <c r="PQR89" s="38"/>
      <c r="PQS89" s="38"/>
      <c r="PQT89" s="38"/>
      <c r="PQU89" s="38"/>
      <c r="PQV89" s="38"/>
      <c r="PQW89" s="38"/>
      <c r="PQX89" s="38"/>
      <c r="PQY89" s="38"/>
      <c r="PQZ89" s="38"/>
      <c r="PRA89" s="38"/>
      <c r="PRB89" s="38"/>
      <c r="PRC89" s="38"/>
      <c r="PRD89" s="38"/>
      <c r="PRE89" s="38"/>
      <c r="PRF89" s="38"/>
      <c r="PRG89" s="38"/>
      <c r="PRH89" s="38"/>
      <c r="PRI89" s="38"/>
      <c r="PRJ89" s="38"/>
      <c r="PRK89" s="38"/>
      <c r="PRL89" s="38"/>
      <c r="PRM89" s="38"/>
      <c r="PRN89" s="38"/>
      <c r="PRO89" s="38"/>
      <c r="PRP89" s="38"/>
      <c r="PRQ89" s="38"/>
      <c r="PRR89" s="38"/>
      <c r="PRS89" s="38"/>
      <c r="PRT89" s="38"/>
      <c r="PRU89" s="38"/>
      <c r="PRV89" s="38"/>
      <c r="PRW89" s="38"/>
      <c r="PRX89" s="38"/>
      <c r="PRY89" s="38"/>
      <c r="PRZ89" s="38"/>
      <c r="PSA89" s="38"/>
      <c r="PSB89" s="38"/>
      <c r="PSC89" s="38"/>
      <c r="PSD89" s="38"/>
      <c r="PSE89" s="38"/>
      <c r="PSF89" s="38"/>
      <c r="PSG89" s="38"/>
      <c r="PSH89" s="38"/>
      <c r="PSI89" s="38"/>
      <c r="PSJ89" s="38"/>
      <c r="PSK89" s="38"/>
      <c r="PSL89" s="38"/>
      <c r="PSM89" s="38"/>
      <c r="PSN89" s="38"/>
      <c r="PSO89" s="38"/>
      <c r="PSP89" s="38"/>
      <c r="PSQ89" s="38"/>
      <c r="PSR89" s="38"/>
      <c r="PSS89" s="38"/>
      <c r="PST89" s="38"/>
      <c r="PSU89" s="38"/>
      <c r="PSV89" s="38"/>
      <c r="PSW89" s="38"/>
      <c r="PSX89" s="38"/>
      <c r="PSY89" s="38"/>
      <c r="PSZ89" s="38"/>
      <c r="PTA89" s="38"/>
      <c r="PTB89" s="38"/>
      <c r="PTC89" s="38"/>
      <c r="PTD89" s="38"/>
      <c r="PTE89" s="38"/>
      <c r="PTF89" s="38"/>
      <c r="PTG89" s="38"/>
      <c r="PTH89" s="38"/>
      <c r="PTI89" s="38"/>
      <c r="PTJ89" s="38"/>
      <c r="PTK89" s="38"/>
      <c r="PTL89" s="38"/>
      <c r="PTM89" s="38"/>
      <c r="PTN89" s="38"/>
      <c r="PTO89" s="38"/>
      <c r="PTP89" s="38"/>
      <c r="PTQ89" s="38"/>
      <c r="PTR89" s="38"/>
      <c r="PTS89" s="38"/>
      <c r="PTT89" s="38"/>
      <c r="PTU89" s="38"/>
      <c r="PTV89" s="38"/>
      <c r="PTW89" s="38"/>
      <c r="PTX89" s="38"/>
      <c r="PTY89" s="38"/>
      <c r="PTZ89" s="38"/>
      <c r="PUA89" s="38"/>
      <c r="PUB89" s="38"/>
      <c r="PUC89" s="38"/>
      <c r="PUD89" s="38"/>
      <c r="PUE89" s="38"/>
      <c r="PUF89" s="38"/>
      <c r="PUG89" s="38"/>
      <c r="PUH89" s="38"/>
      <c r="PUI89" s="38"/>
      <c r="PUJ89" s="38"/>
      <c r="PUK89" s="38"/>
      <c r="PUL89" s="38"/>
      <c r="PUM89" s="38"/>
      <c r="PUN89" s="38"/>
      <c r="PUO89" s="38"/>
      <c r="PUP89" s="38"/>
      <c r="PUQ89" s="38"/>
      <c r="PUR89" s="38"/>
      <c r="PUS89" s="38"/>
      <c r="PUT89" s="38"/>
      <c r="PUU89" s="38"/>
      <c r="PUV89" s="38"/>
      <c r="PUW89" s="38"/>
      <c r="PUX89" s="38"/>
      <c r="PUY89" s="38"/>
      <c r="PUZ89" s="38"/>
      <c r="PVA89" s="38"/>
      <c r="PVB89" s="38"/>
      <c r="PVC89" s="38"/>
      <c r="PVD89" s="38"/>
      <c r="PVE89" s="38"/>
      <c r="PVF89" s="38"/>
      <c r="PVG89" s="38"/>
      <c r="PVH89" s="38"/>
      <c r="PVI89" s="38"/>
      <c r="PVJ89" s="38"/>
      <c r="PVK89" s="38"/>
      <c r="PVL89" s="38"/>
      <c r="PVM89" s="38"/>
      <c r="PVN89" s="38"/>
      <c r="PVO89" s="38"/>
      <c r="PVP89" s="38"/>
      <c r="PVQ89" s="38"/>
      <c r="PVR89" s="38"/>
      <c r="PVS89" s="38"/>
      <c r="PVT89" s="38"/>
      <c r="PVU89" s="38"/>
      <c r="PVV89" s="38"/>
      <c r="PVW89" s="38"/>
      <c r="PVX89" s="38"/>
      <c r="PVY89" s="38"/>
      <c r="PVZ89" s="38"/>
      <c r="PWA89" s="38"/>
      <c r="PWB89" s="38"/>
      <c r="PWC89" s="38"/>
      <c r="PWD89" s="38"/>
      <c r="PWE89" s="38"/>
      <c r="PWF89" s="38"/>
      <c r="PWG89" s="38"/>
      <c r="PWH89" s="38"/>
      <c r="PWI89" s="38"/>
      <c r="PWJ89" s="38"/>
      <c r="PWK89" s="38"/>
      <c r="PWL89" s="38"/>
      <c r="PWM89" s="38"/>
      <c r="PWN89" s="38"/>
      <c r="PWO89" s="38"/>
      <c r="PWP89" s="38"/>
      <c r="PWQ89" s="38"/>
      <c r="PWR89" s="38"/>
      <c r="PWS89" s="38"/>
      <c r="PWT89" s="38"/>
      <c r="PWU89" s="38"/>
      <c r="PWV89" s="38"/>
      <c r="PWW89" s="38"/>
      <c r="PWX89" s="38"/>
      <c r="PWY89" s="38"/>
      <c r="PWZ89" s="38"/>
      <c r="PXA89" s="38"/>
      <c r="PXB89" s="38"/>
      <c r="PXC89" s="38"/>
      <c r="PXD89" s="38"/>
      <c r="PXE89" s="38"/>
      <c r="PXF89" s="38"/>
      <c r="PXG89" s="38"/>
      <c r="PXH89" s="38"/>
      <c r="PXI89" s="38"/>
      <c r="PXJ89" s="38"/>
      <c r="PXK89" s="38"/>
      <c r="PXL89" s="38"/>
      <c r="PXM89" s="38"/>
      <c r="PXN89" s="38"/>
      <c r="PXO89" s="38"/>
      <c r="PXP89" s="38"/>
      <c r="PXQ89" s="38"/>
      <c r="PXR89" s="38"/>
      <c r="PXS89" s="38"/>
      <c r="PXT89" s="38"/>
      <c r="PXU89" s="38"/>
      <c r="PXV89" s="38"/>
      <c r="PXW89" s="38"/>
      <c r="PXX89" s="38"/>
      <c r="PXY89" s="38"/>
      <c r="PXZ89" s="38"/>
      <c r="PYA89" s="38"/>
      <c r="PYB89" s="38"/>
      <c r="PYC89" s="38"/>
      <c r="PYD89" s="38"/>
      <c r="PYE89" s="38"/>
      <c r="PYF89" s="38"/>
      <c r="PYG89" s="38"/>
      <c r="PYH89" s="38"/>
      <c r="PYI89" s="38"/>
      <c r="PYJ89" s="38"/>
      <c r="PYK89" s="38"/>
      <c r="PYL89" s="38"/>
      <c r="PYM89" s="38"/>
      <c r="PYN89" s="38"/>
      <c r="PYO89" s="38"/>
      <c r="PYP89" s="38"/>
      <c r="PYQ89" s="38"/>
      <c r="PYR89" s="38"/>
      <c r="PYS89" s="38"/>
      <c r="PYT89" s="38"/>
      <c r="PYU89" s="38"/>
      <c r="PYV89" s="38"/>
      <c r="PYW89" s="38"/>
      <c r="PYX89" s="38"/>
      <c r="PYY89" s="38"/>
      <c r="PYZ89" s="38"/>
      <c r="PZA89" s="38"/>
      <c r="PZB89" s="38"/>
      <c r="PZC89" s="38"/>
      <c r="PZD89" s="38"/>
      <c r="PZE89" s="38"/>
      <c r="PZF89" s="38"/>
      <c r="PZG89" s="38"/>
      <c r="PZH89" s="38"/>
      <c r="PZI89" s="38"/>
      <c r="PZJ89" s="38"/>
      <c r="PZK89" s="38"/>
      <c r="PZL89" s="38"/>
      <c r="PZM89" s="38"/>
      <c r="PZN89" s="38"/>
      <c r="PZO89" s="38"/>
      <c r="PZP89" s="38"/>
      <c r="PZQ89" s="38"/>
      <c r="PZR89" s="38"/>
      <c r="PZS89" s="38"/>
      <c r="PZT89" s="38"/>
      <c r="PZU89" s="38"/>
      <c r="PZV89" s="38"/>
      <c r="PZW89" s="38"/>
      <c r="PZX89" s="38"/>
      <c r="PZY89" s="38"/>
      <c r="PZZ89" s="38"/>
      <c r="QAA89" s="38"/>
      <c r="QAB89" s="38"/>
      <c r="QAC89" s="38"/>
      <c r="QAD89" s="38"/>
      <c r="QAE89" s="38"/>
      <c r="QAF89" s="38"/>
      <c r="QAG89" s="38"/>
      <c r="QAH89" s="38"/>
      <c r="QAI89" s="38"/>
      <c r="QAJ89" s="38"/>
      <c r="QAK89" s="38"/>
      <c r="QAL89" s="38"/>
      <c r="QAM89" s="38"/>
      <c r="QAN89" s="38"/>
      <c r="QAO89" s="38"/>
      <c r="QAP89" s="38"/>
      <c r="QAQ89" s="38"/>
      <c r="QAR89" s="38"/>
      <c r="QAS89" s="38"/>
      <c r="QAT89" s="38"/>
      <c r="QAU89" s="38"/>
      <c r="QAV89" s="38"/>
      <c r="QAW89" s="38"/>
      <c r="QAX89" s="38"/>
      <c r="QAY89" s="38"/>
      <c r="QAZ89" s="38"/>
      <c r="QBA89" s="38"/>
      <c r="QBB89" s="38"/>
      <c r="QBC89" s="38"/>
      <c r="QBD89" s="38"/>
      <c r="QBE89" s="38"/>
      <c r="QBF89" s="38"/>
      <c r="QBG89" s="38"/>
      <c r="QBH89" s="38"/>
      <c r="QBI89" s="38"/>
      <c r="QBJ89" s="38"/>
      <c r="QBK89" s="38"/>
      <c r="QBL89" s="38"/>
      <c r="QBM89" s="38"/>
      <c r="QBN89" s="38"/>
      <c r="QBO89" s="38"/>
      <c r="QBP89" s="38"/>
      <c r="QBQ89" s="38"/>
      <c r="QBR89" s="38"/>
      <c r="QBS89" s="38"/>
      <c r="QBT89" s="38"/>
      <c r="QBU89" s="38"/>
      <c r="QBV89" s="38"/>
      <c r="QBW89" s="38"/>
      <c r="QBX89" s="38"/>
      <c r="QBY89" s="38"/>
      <c r="QBZ89" s="38"/>
      <c r="QCA89" s="38"/>
      <c r="QCB89" s="38"/>
      <c r="QCC89" s="38"/>
      <c r="QCD89" s="38"/>
      <c r="QCE89" s="38"/>
      <c r="QCF89" s="38"/>
      <c r="QCG89" s="38"/>
      <c r="QCH89" s="38"/>
      <c r="QCI89" s="38"/>
      <c r="QCJ89" s="38"/>
      <c r="QCK89" s="38"/>
      <c r="QCL89" s="38"/>
      <c r="QCM89" s="38"/>
      <c r="QCN89" s="38"/>
      <c r="QCO89" s="38"/>
      <c r="QCP89" s="38"/>
      <c r="QCQ89" s="38"/>
      <c r="QCR89" s="38"/>
      <c r="QCS89" s="38"/>
      <c r="QCT89" s="38"/>
      <c r="QCU89" s="38"/>
      <c r="QCV89" s="38"/>
      <c r="QCW89" s="38"/>
      <c r="QCX89" s="38"/>
      <c r="QCY89" s="38"/>
      <c r="QCZ89" s="38"/>
      <c r="QDA89" s="38"/>
      <c r="QDB89" s="38"/>
      <c r="QDC89" s="38"/>
      <c r="QDD89" s="38"/>
      <c r="QDE89" s="38"/>
      <c r="QDF89" s="38"/>
      <c r="QDG89" s="38"/>
      <c r="QDH89" s="38"/>
      <c r="QDI89" s="38"/>
      <c r="QDJ89" s="38"/>
      <c r="QDK89" s="38"/>
      <c r="QDL89" s="38"/>
      <c r="QDM89" s="38"/>
      <c r="QDN89" s="38"/>
      <c r="QDO89" s="38"/>
      <c r="QDP89" s="38"/>
      <c r="QDQ89" s="38"/>
      <c r="QDR89" s="38"/>
      <c r="QDS89" s="38"/>
      <c r="QDT89" s="38"/>
      <c r="QDU89" s="38"/>
      <c r="QDV89" s="38"/>
      <c r="QDW89" s="38"/>
      <c r="QDX89" s="38"/>
      <c r="QDY89" s="38"/>
      <c r="QDZ89" s="38"/>
      <c r="QEA89" s="38"/>
      <c r="QEB89" s="38"/>
      <c r="QEC89" s="38"/>
      <c r="QED89" s="38"/>
      <c r="QEE89" s="38"/>
      <c r="QEF89" s="38"/>
      <c r="QEG89" s="38"/>
      <c r="QEH89" s="38"/>
      <c r="QEI89" s="38"/>
      <c r="QEJ89" s="38"/>
      <c r="QEK89" s="38"/>
      <c r="QEL89" s="38"/>
      <c r="QEM89" s="38"/>
      <c r="QEN89" s="38"/>
      <c r="QEO89" s="38"/>
      <c r="QEP89" s="38"/>
      <c r="QEQ89" s="38"/>
      <c r="QER89" s="38"/>
      <c r="QES89" s="38"/>
      <c r="QET89" s="38"/>
      <c r="QEU89" s="38"/>
      <c r="QEV89" s="38"/>
      <c r="QEW89" s="38"/>
      <c r="QEX89" s="38"/>
      <c r="QEY89" s="38"/>
      <c r="QEZ89" s="38"/>
      <c r="QFA89" s="38"/>
      <c r="QFB89" s="38"/>
      <c r="QFC89" s="38"/>
      <c r="QFD89" s="38"/>
      <c r="QFE89" s="38"/>
      <c r="QFF89" s="38"/>
      <c r="QFG89" s="38"/>
      <c r="QFH89" s="38"/>
      <c r="QFI89" s="38"/>
      <c r="QFJ89" s="38"/>
      <c r="QFK89" s="38"/>
      <c r="QFL89" s="38"/>
      <c r="QFM89" s="38"/>
      <c r="QFN89" s="38"/>
      <c r="QFO89" s="38"/>
      <c r="QFP89" s="38"/>
      <c r="QFQ89" s="38"/>
      <c r="QFR89" s="38"/>
      <c r="QFS89" s="38"/>
      <c r="QFT89" s="38"/>
      <c r="QFU89" s="38"/>
      <c r="QFV89" s="38"/>
      <c r="QFW89" s="38"/>
      <c r="QFX89" s="38"/>
      <c r="QFY89" s="38"/>
      <c r="QFZ89" s="38"/>
      <c r="QGA89" s="38"/>
      <c r="QGB89" s="38"/>
      <c r="QGC89" s="38"/>
      <c r="QGD89" s="38"/>
      <c r="QGE89" s="38"/>
      <c r="QGF89" s="38"/>
      <c r="QGG89" s="38"/>
      <c r="QGH89" s="38"/>
      <c r="QGI89" s="38"/>
      <c r="QGJ89" s="38"/>
      <c r="QGK89" s="38"/>
      <c r="QGL89" s="38"/>
      <c r="QGM89" s="38"/>
      <c r="QGN89" s="38"/>
      <c r="QGO89" s="38"/>
      <c r="QGP89" s="38"/>
      <c r="QGQ89" s="38"/>
      <c r="QGR89" s="38"/>
      <c r="QGS89" s="38"/>
      <c r="QGT89" s="38"/>
      <c r="QGU89" s="38"/>
      <c r="QGV89" s="38"/>
      <c r="QGW89" s="38"/>
      <c r="QGX89" s="38"/>
      <c r="QGY89" s="38"/>
      <c r="QGZ89" s="38"/>
      <c r="QHA89" s="38"/>
      <c r="QHB89" s="38"/>
      <c r="QHC89" s="38"/>
      <c r="QHD89" s="38"/>
      <c r="QHE89" s="38"/>
      <c r="QHF89" s="38"/>
      <c r="QHG89" s="38"/>
      <c r="QHH89" s="38"/>
      <c r="QHI89" s="38"/>
      <c r="QHJ89" s="38"/>
      <c r="QHK89" s="38"/>
      <c r="QHL89" s="38"/>
      <c r="QHM89" s="38"/>
      <c r="QHN89" s="38"/>
      <c r="QHO89" s="38"/>
      <c r="QHP89" s="38"/>
      <c r="QHQ89" s="38"/>
      <c r="QHR89" s="38"/>
      <c r="QHS89" s="38"/>
      <c r="QHT89" s="38"/>
      <c r="QHU89" s="38"/>
      <c r="QHV89" s="38"/>
      <c r="QHW89" s="38"/>
      <c r="QHX89" s="38"/>
      <c r="QHY89" s="38"/>
      <c r="QHZ89" s="38"/>
      <c r="QIA89" s="38"/>
      <c r="QIB89" s="38"/>
      <c r="QIC89" s="38"/>
      <c r="QID89" s="38"/>
      <c r="QIE89" s="38"/>
      <c r="QIF89" s="38"/>
      <c r="QIG89" s="38"/>
      <c r="QIH89" s="38"/>
      <c r="QII89" s="38"/>
      <c r="QIJ89" s="38"/>
      <c r="QIK89" s="38"/>
      <c r="QIL89" s="38"/>
      <c r="QIM89" s="38"/>
      <c r="QIN89" s="38"/>
      <c r="QIO89" s="38"/>
      <c r="QIP89" s="38"/>
      <c r="QIQ89" s="38"/>
      <c r="QIR89" s="38"/>
      <c r="QIS89" s="38"/>
      <c r="QIT89" s="38"/>
      <c r="QIU89" s="38"/>
      <c r="QIV89" s="38"/>
      <c r="QIW89" s="38"/>
      <c r="QIX89" s="38"/>
      <c r="QIY89" s="38"/>
      <c r="QIZ89" s="38"/>
      <c r="QJA89" s="38"/>
      <c r="QJB89" s="38"/>
      <c r="QJC89" s="38"/>
      <c r="QJD89" s="38"/>
      <c r="QJE89" s="38"/>
      <c r="QJF89" s="38"/>
      <c r="QJG89" s="38"/>
      <c r="QJH89" s="38"/>
      <c r="QJI89" s="38"/>
      <c r="QJJ89" s="38"/>
      <c r="QJK89" s="38"/>
      <c r="QJL89" s="38"/>
      <c r="QJM89" s="38"/>
      <c r="QJN89" s="38"/>
      <c r="QJO89" s="38"/>
      <c r="QJP89" s="38"/>
      <c r="QJQ89" s="38"/>
      <c r="QJR89" s="38"/>
      <c r="QJS89" s="38"/>
      <c r="QJT89" s="38"/>
      <c r="QJU89" s="38"/>
      <c r="QJV89" s="38"/>
      <c r="QJW89" s="38"/>
      <c r="QJX89" s="38"/>
      <c r="QJY89" s="38"/>
      <c r="QJZ89" s="38"/>
      <c r="QKA89" s="38"/>
      <c r="QKB89" s="38"/>
      <c r="QKC89" s="38"/>
      <c r="QKD89" s="38"/>
      <c r="QKE89" s="38"/>
      <c r="QKF89" s="38"/>
      <c r="QKG89" s="38"/>
      <c r="QKH89" s="38"/>
      <c r="QKI89" s="38"/>
      <c r="QKJ89" s="38"/>
      <c r="QKK89" s="38"/>
      <c r="QKL89" s="38"/>
      <c r="QKM89" s="38"/>
      <c r="QKN89" s="38"/>
      <c r="QKO89" s="38"/>
      <c r="QKP89" s="38"/>
      <c r="QKQ89" s="38"/>
      <c r="QKR89" s="38"/>
      <c r="QKS89" s="38"/>
      <c r="QKT89" s="38"/>
      <c r="QKU89" s="38"/>
      <c r="QKV89" s="38"/>
      <c r="QKW89" s="38"/>
      <c r="QKX89" s="38"/>
      <c r="QKY89" s="38"/>
      <c r="QKZ89" s="38"/>
      <c r="QLA89" s="38"/>
      <c r="QLB89" s="38"/>
      <c r="QLC89" s="38"/>
      <c r="QLD89" s="38"/>
      <c r="QLE89" s="38"/>
      <c r="QLF89" s="38"/>
      <c r="QLG89" s="38"/>
      <c r="QLH89" s="38"/>
      <c r="QLI89" s="38"/>
      <c r="QLJ89" s="38"/>
      <c r="QLK89" s="38"/>
      <c r="QLL89" s="38"/>
      <c r="QLM89" s="38"/>
      <c r="QLN89" s="38"/>
      <c r="QLO89" s="38"/>
      <c r="QLP89" s="38"/>
      <c r="QLQ89" s="38"/>
      <c r="QLR89" s="38"/>
      <c r="QLS89" s="38"/>
      <c r="QLT89" s="38"/>
      <c r="QLU89" s="38"/>
      <c r="QLV89" s="38"/>
      <c r="QLW89" s="38"/>
      <c r="QLX89" s="38"/>
      <c r="QLY89" s="38"/>
      <c r="QLZ89" s="38"/>
      <c r="QMA89" s="38"/>
      <c r="QMB89" s="38"/>
      <c r="QMC89" s="38"/>
      <c r="QMD89" s="38"/>
      <c r="QME89" s="38"/>
      <c r="QMF89" s="38"/>
      <c r="QMG89" s="38"/>
      <c r="QMH89" s="38"/>
      <c r="QMI89" s="38"/>
      <c r="QMJ89" s="38"/>
      <c r="QMK89" s="38"/>
      <c r="QML89" s="38"/>
      <c r="QMM89" s="38"/>
      <c r="QMN89" s="38"/>
      <c r="QMO89" s="38"/>
      <c r="QMP89" s="38"/>
      <c r="QMQ89" s="38"/>
      <c r="QMR89" s="38"/>
      <c r="QMS89" s="38"/>
      <c r="QMT89" s="38"/>
      <c r="QMU89" s="38"/>
      <c r="QMV89" s="38"/>
      <c r="QMW89" s="38"/>
      <c r="QMX89" s="38"/>
      <c r="QMY89" s="38"/>
      <c r="QMZ89" s="38"/>
      <c r="QNA89" s="38"/>
      <c r="QNB89" s="38"/>
      <c r="QNC89" s="38"/>
      <c r="QND89" s="38"/>
      <c r="QNE89" s="38"/>
      <c r="QNF89" s="38"/>
      <c r="QNG89" s="38"/>
      <c r="QNH89" s="38"/>
      <c r="QNI89" s="38"/>
      <c r="QNJ89" s="38"/>
      <c r="QNK89" s="38"/>
      <c r="QNL89" s="38"/>
      <c r="QNM89" s="38"/>
      <c r="QNN89" s="38"/>
      <c r="QNO89" s="38"/>
      <c r="QNP89" s="38"/>
      <c r="QNQ89" s="38"/>
      <c r="QNR89" s="38"/>
      <c r="QNS89" s="38"/>
      <c r="QNT89" s="38"/>
      <c r="QNU89" s="38"/>
      <c r="QNV89" s="38"/>
      <c r="QNW89" s="38"/>
      <c r="QNX89" s="38"/>
      <c r="QNY89" s="38"/>
      <c r="QNZ89" s="38"/>
      <c r="QOA89" s="38"/>
      <c r="QOB89" s="38"/>
      <c r="QOC89" s="38"/>
      <c r="QOD89" s="38"/>
      <c r="QOE89" s="38"/>
      <c r="QOF89" s="38"/>
      <c r="QOG89" s="38"/>
      <c r="QOH89" s="38"/>
      <c r="QOI89" s="38"/>
      <c r="QOJ89" s="38"/>
      <c r="QOK89" s="38"/>
      <c r="QOL89" s="38"/>
      <c r="QOM89" s="38"/>
      <c r="QON89" s="38"/>
      <c r="QOO89" s="38"/>
      <c r="QOP89" s="38"/>
      <c r="QOQ89" s="38"/>
      <c r="QOR89" s="38"/>
      <c r="QOS89" s="38"/>
      <c r="QOT89" s="38"/>
      <c r="QOU89" s="38"/>
      <c r="QOV89" s="38"/>
      <c r="QOW89" s="38"/>
      <c r="QOX89" s="38"/>
      <c r="QOY89" s="38"/>
      <c r="QOZ89" s="38"/>
      <c r="QPA89" s="38"/>
      <c r="QPB89" s="38"/>
      <c r="QPC89" s="38"/>
      <c r="QPD89" s="38"/>
      <c r="QPE89" s="38"/>
      <c r="QPF89" s="38"/>
      <c r="QPG89" s="38"/>
      <c r="QPH89" s="38"/>
      <c r="QPI89" s="38"/>
      <c r="QPJ89" s="38"/>
      <c r="QPK89" s="38"/>
      <c r="QPL89" s="38"/>
      <c r="QPM89" s="38"/>
      <c r="QPN89" s="38"/>
      <c r="QPO89" s="38"/>
      <c r="QPP89" s="38"/>
      <c r="QPQ89" s="38"/>
      <c r="QPR89" s="38"/>
      <c r="QPS89" s="38"/>
      <c r="QPT89" s="38"/>
      <c r="QPU89" s="38"/>
      <c r="QPV89" s="38"/>
      <c r="QPW89" s="38"/>
      <c r="QPX89" s="38"/>
      <c r="QPY89" s="38"/>
      <c r="QPZ89" s="38"/>
      <c r="QQA89" s="38"/>
      <c r="QQB89" s="38"/>
      <c r="QQC89" s="38"/>
      <c r="QQD89" s="38"/>
      <c r="QQE89" s="38"/>
      <c r="QQF89" s="38"/>
      <c r="QQG89" s="38"/>
      <c r="QQH89" s="38"/>
      <c r="QQI89" s="38"/>
      <c r="QQJ89" s="38"/>
      <c r="QQK89" s="38"/>
      <c r="QQL89" s="38"/>
      <c r="QQM89" s="38"/>
      <c r="QQN89" s="38"/>
      <c r="QQO89" s="38"/>
      <c r="QQP89" s="38"/>
      <c r="QQQ89" s="38"/>
      <c r="QQR89" s="38"/>
      <c r="QQS89" s="38"/>
      <c r="QQT89" s="38"/>
      <c r="QQU89" s="38"/>
      <c r="QQV89" s="38"/>
      <c r="QQW89" s="38"/>
      <c r="QQX89" s="38"/>
      <c r="QQY89" s="38"/>
      <c r="QQZ89" s="38"/>
      <c r="QRA89" s="38"/>
      <c r="QRB89" s="38"/>
      <c r="QRC89" s="38"/>
      <c r="QRD89" s="38"/>
      <c r="QRE89" s="38"/>
      <c r="QRF89" s="38"/>
      <c r="QRG89" s="38"/>
      <c r="QRH89" s="38"/>
      <c r="QRI89" s="38"/>
      <c r="QRJ89" s="38"/>
      <c r="QRK89" s="38"/>
      <c r="QRL89" s="38"/>
      <c r="QRM89" s="38"/>
      <c r="QRN89" s="38"/>
      <c r="QRO89" s="38"/>
      <c r="QRP89" s="38"/>
      <c r="QRQ89" s="38"/>
      <c r="QRR89" s="38"/>
      <c r="QRS89" s="38"/>
      <c r="QRT89" s="38"/>
      <c r="QRU89" s="38"/>
      <c r="QRV89" s="38"/>
      <c r="QRW89" s="38"/>
      <c r="QRX89" s="38"/>
      <c r="QRY89" s="38"/>
      <c r="QRZ89" s="38"/>
      <c r="QSA89" s="38"/>
      <c r="QSB89" s="38"/>
      <c r="QSC89" s="38"/>
      <c r="QSD89" s="38"/>
      <c r="QSE89" s="38"/>
      <c r="QSF89" s="38"/>
      <c r="QSG89" s="38"/>
      <c r="QSH89" s="38"/>
      <c r="QSI89" s="38"/>
      <c r="QSJ89" s="38"/>
      <c r="QSK89" s="38"/>
      <c r="QSL89" s="38"/>
      <c r="QSM89" s="38"/>
      <c r="QSN89" s="38"/>
      <c r="QSO89" s="38"/>
      <c r="QSP89" s="38"/>
      <c r="QSQ89" s="38"/>
      <c r="QSR89" s="38"/>
      <c r="QSS89" s="38"/>
      <c r="QST89" s="38"/>
      <c r="QSU89" s="38"/>
      <c r="QSV89" s="38"/>
      <c r="QSW89" s="38"/>
      <c r="QSX89" s="38"/>
      <c r="QSY89" s="38"/>
      <c r="QSZ89" s="38"/>
      <c r="QTA89" s="38"/>
      <c r="QTB89" s="38"/>
      <c r="QTC89" s="38"/>
      <c r="QTD89" s="38"/>
      <c r="QTE89" s="38"/>
      <c r="QTF89" s="38"/>
      <c r="QTG89" s="38"/>
      <c r="QTH89" s="38"/>
      <c r="QTI89" s="38"/>
      <c r="QTJ89" s="38"/>
      <c r="QTK89" s="38"/>
      <c r="QTL89" s="38"/>
      <c r="QTM89" s="38"/>
      <c r="QTN89" s="38"/>
      <c r="QTO89" s="38"/>
      <c r="QTP89" s="38"/>
      <c r="QTQ89" s="38"/>
      <c r="QTR89" s="38"/>
      <c r="QTS89" s="38"/>
      <c r="QTT89" s="38"/>
      <c r="QTU89" s="38"/>
      <c r="QTV89" s="38"/>
      <c r="QTW89" s="38"/>
      <c r="QTX89" s="38"/>
      <c r="QTY89" s="38"/>
      <c r="QTZ89" s="38"/>
      <c r="QUA89" s="38"/>
      <c r="QUB89" s="38"/>
      <c r="QUC89" s="38"/>
      <c r="QUD89" s="38"/>
      <c r="QUE89" s="38"/>
      <c r="QUF89" s="38"/>
      <c r="QUG89" s="38"/>
      <c r="QUH89" s="38"/>
      <c r="QUI89" s="38"/>
      <c r="QUJ89" s="38"/>
      <c r="QUK89" s="38"/>
      <c r="QUL89" s="38"/>
      <c r="QUM89" s="38"/>
      <c r="QUN89" s="38"/>
      <c r="QUO89" s="38"/>
      <c r="QUP89" s="38"/>
      <c r="QUQ89" s="38"/>
      <c r="QUR89" s="38"/>
      <c r="QUS89" s="38"/>
      <c r="QUT89" s="38"/>
      <c r="QUU89" s="38"/>
      <c r="QUV89" s="38"/>
      <c r="QUW89" s="38"/>
      <c r="QUX89" s="38"/>
      <c r="QUY89" s="38"/>
      <c r="QUZ89" s="38"/>
      <c r="QVA89" s="38"/>
      <c r="QVB89" s="38"/>
      <c r="QVC89" s="38"/>
      <c r="QVD89" s="38"/>
      <c r="QVE89" s="38"/>
      <c r="QVF89" s="38"/>
      <c r="QVG89" s="38"/>
      <c r="QVH89" s="38"/>
      <c r="QVI89" s="38"/>
      <c r="QVJ89" s="38"/>
      <c r="QVK89" s="38"/>
      <c r="QVL89" s="38"/>
      <c r="QVM89" s="38"/>
      <c r="QVN89" s="38"/>
      <c r="QVO89" s="38"/>
      <c r="QVP89" s="38"/>
      <c r="QVQ89" s="38"/>
      <c r="QVR89" s="38"/>
      <c r="QVS89" s="38"/>
      <c r="QVT89" s="38"/>
      <c r="QVU89" s="38"/>
      <c r="QVV89" s="38"/>
      <c r="QVW89" s="38"/>
      <c r="QVX89" s="38"/>
      <c r="QVY89" s="38"/>
      <c r="QVZ89" s="38"/>
      <c r="QWA89" s="38"/>
      <c r="QWB89" s="38"/>
      <c r="QWC89" s="38"/>
      <c r="QWD89" s="38"/>
      <c r="QWE89" s="38"/>
      <c r="QWF89" s="38"/>
      <c r="QWG89" s="38"/>
      <c r="QWH89" s="38"/>
      <c r="QWI89" s="38"/>
      <c r="QWJ89" s="38"/>
      <c r="QWK89" s="38"/>
      <c r="QWL89" s="38"/>
      <c r="QWM89" s="38"/>
      <c r="QWN89" s="38"/>
      <c r="QWO89" s="38"/>
      <c r="QWP89" s="38"/>
      <c r="QWQ89" s="38"/>
      <c r="QWR89" s="38"/>
      <c r="QWS89" s="38"/>
      <c r="QWT89" s="38"/>
      <c r="QWU89" s="38"/>
      <c r="QWV89" s="38"/>
      <c r="QWW89" s="38"/>
      <c r="QWX89" s="38"/>
      <c r="QWY89" s="38"/>
      <c r="QWZ89" s="38"/>
      <c r="QXA89" s="38"/>
      <c r="QXB89" s="38"/>
      <c r="QXC89" s="38"/>
      <c r="QXD89" s="38"/>
      <c r="QXE89" s="38"/>
      <c r="QXF89" s="38"/>
      <c r="QXG89" s="38"/>
      <c r="QXH89" s="38"/>
      <c r="QXI89" s="38"/>
      <c r="QXJ89" s="38"/>
      <c r="QXK89" s="38"/>
      <c r="QXL89" s="38"/>
      <c r="QXM89" s="38"/>
      <c r="QXN89" s="38"/>
      <c r="QXO89" s="38"/>
      <c r="QXP89" s="38"/>
      <c r="QXQ89" s="38"/>
      <c r="QXR89" s="38"/>
      <c r="QXS89" s="38"/>
      <c r="QXT89" s="38"/>
      <c r="QXU89" s="38"/>
      <c r="QXV89" s="38"/>
      <c r="QXW89" s="38"/>
      <c r="QXX89" s="38"/>
      <c r="QXY89" s="38"/>
      <c r="QXZ89" s="38"/>
      <c r="QYA89" s="38"/>
      <c r="QYB89" s="38"/>
      <c r="QYC89" s="38"/>
      <c r="QYD89" s="38"/>
      <c r="QYE89" s="38"/>
      <c r="QYF89" s="38"/>
      <c r="QYG89" s="38"/>
      <c r="QYH89" s="38"/>
      <c r="QYI89" s="38"/>
      <c r="QYJ89" s="38"/>
      <c r="QYK89" s="38"/>
      <c r="QYL89" s="38"/>
      <c r="QYM89" s="38"/>
      <c r="QYN89" s="38"/>
      <c r="QYO89" s="38"/>
      <c r="QYP89" s="38"/>
      <c r="QYQ89" s="38"/>
      <c r="QYR89" s="38"/>
      <c r="QYS89" s="38"/>
      <c r="QYT89" s="38"/>
      <c r="QYU89" s="38"/>
      <c r="QYV89" s="38"/>
      <c r="QYW89" s="38"/>
      <c r="QYX89" s="38"/>
      <c r="QYY89" s="38"/>
      <c r="QYZ89" s="38"/>
      <c r="QZA89" s="38"/>
      <c r="QZB89" s="38"/>
      <c r="QZC89" s="38"/>
      <c r="QZD89" s="38"/>
      <c r="QZE89" s="38"/>
      <c r="QZF89" s="38"/>
      <c r="QZG89" s="38"/>
      <c r="QZH89" s="38"/>
      <c r="QZI89" s="38"/>
      <c r="QZJ89" s="38"/>
      <c r="QZK89" s="38"/>
      <c r="QZL89" s="38"/>
      <c r="QZM89" s="38"/>
      <c r="QZN89" s="38"/>
      <c r="QZO89" s="38"/>
      <c r="QZP89" s="38"/>
      <c r="QZQ89" s="38"/>
      <c r="QZR89" s="38"/>
      <c r="QZS89" s="38"/>
      <c r="QZT89" s="38"/>
      <c r="QZU89" s="38"/>
      <c r="QZV89" s="38"/>
      <c r="QZW89" s="38"/>
      <c r="QZX89" s="38"/>
      <c r="QZY89" s="38"/>
      <c r="QZZ89" s="38"/>
      <c r="RAA89" s="38"/>
      <c r="RAB89" s="38"/>
      <c r="RAC89" s="38"/>
      <c r="RAD89" s="38"/>
      <c r="RAE89" s="38"/>
      <c r="RAF89" s="38"/>
      <c r="RAG89" s="38"/>
      <c r="RAH89" s="38"/>
      <c r="RAI89" s="38"/>
      <c r="RAJ89" s="38"/>
      <c r="RAK89" s="38"/>
      <c r="RAL89" s="38"/>
      <c r="RAM89" s="38"/>
      <c r="RAN89" s="38"/>
      <c r="RAO89" s="38"/>
      <c r="RAP89" s="38"/>
      <c r="RAQ89" s="38"/>
      <c r="RAR89" s="38"/>
      <c r="RAS89" s="38"/>
      <c r="RAT89" s="38"/>
      <c r="RAU89" s="38"/>
      <c r="RAV89" s="38"/>
      <c r="RAW89" s="38"/>
      <c r="RAX89" s="38"/>
      <c r="RAY89" s="38"/>
      <c r="RAZ89" s="38"/>
      <c r="RBA89" s="38"/>
      <c r="RBB89" s="38"/>
      <c r="RBC89" s="38"/>
      <c r="RBD89" s="38"/>
      <c r="RBE89" s="38"/>
      <c r="RBF89" s="38"/>
      <c r="RBG89" s="38"/>
      <c r="RBH89" s="38"/>
      <c r="RBI89" s="38"/>
      <c r="RBJ89" s="38"/>
      <c r="RBK89" s="38"/>
      <c r="RBL89" s="38"/>
      <c r="RBM89" s="38"/>
      <c r="RBN89" s="38"/>
      <c r="RBO89" s="38"/>
      <c r="RBP89" s="38"/>
      <c r="RBQ89" s="38"/>
      <c r="RBR89" s="38"/>
      <c r="RBS89" s="38"/>
      <c r="RBT89" s="38"/>
      <c r="RBU89" s="38"/>
      <c r="RBV89" s="38"/>
      <c r="RBW89" s="38"/>
      <c r="RBX89" s="38"/>
      <c r="RBY89" s="38"/>
      <c r="RBZ89" s="38"/>
      <c r="RCA89" s="38"/>
      <c r="RCB89" s="38"/>
      <c r="RCC89" s="38"/>
      <c r="RCD89" s="38"/>
      <c r="RCE89" s="38"/>
      <c r="RCF89" s="38"/>
      <c r="RCG89" s="38"/>
      <c r="RCH89" s="38"/>
      <c r="RCI89" s="38"/>
      <c r="RCJ89" s="38"/>
      <c r="RCK89" s="38"/>
      <c r="RCL89" s="38"/>
      <c r="RCM89" s="38"/>
      <c r="RCN89" s="38"/>
      <c r="RCO89" s="38"/>
      <c r="RCP89" s="38"/>
      <c r="RCQ89" s="38"/>
      <c r="RCR89" s="38"/>
      <c r="RCS89" s="38"/>
      <c r="RCT89" s="38"/>
      <c r="RCU89" s="38"/>
      <c r="RCV89" s="38"/>
      <c r="RCW89" s="38"/>
      <c r="RCX89" s="38"/>
      <c r="RCY89" s="38"/>
      <c r="RCZ89" s="38"/>
      <c r="RDA89" s="38"/>
      <c r="RDB89" s="38"/>
      <c r="RDC89" s="38"/>
      <c r="RDD89" s="38"/>
      <c r="RDE89" s="38"/>
      <c r="RDF89" s="38"/>
      <c r="RDG89" s="38"/>
      <c r="RDH89" s="38"/>
      <c r="RDI89" s="38"/>
      <c r="RDJ89" s="38"/>
      <c r="RDK89" s="38"/>
      <c r="RDL89" s="38"/>
      <c r="RDM89" s="38"/>
      <c r="RDN89" s="38"/>
      <c r="RDO89" s="38"/>
      <c r="RDP89" s="38"/>
      <c r="RDQ89" s="38"/>
      <c r="RDR89" s="38"/>
      <c r="RDS89" s="38"/>
      <c r="RDT89" s="38"/>
      <c r="RDU89" s="38"/>
      <c r="RDV89" s="38"/>
      <c r="RDW89" s="38"/>
      <c r="RDX89" s="38"/>
      <c r="RDY89" s="38"/>
      <c r="RDZ89" s="38"/>
      <c r="REA89" s="38"/>
      <c r="REB89" s="38"/>
      <c r="REC89" s="38"/>
      <c r="RED89" s="38"/>
      <c r="REE89" s="38"/>
      <c r="REF89" s="38"/>
      <c r="REG89" s="38"/>
      <c r="REH89" s="38"/>
      <c r="REI89" s="38"/>
      <c r="REJ89" s="38"/>
      <c r="REK89" s="38"/>
      <c r="REL89" s="38"/>
      <c r="REM89" s="38"/>
      <c r="REN89" s="38"/>
      <c r="REO89" s="38"/>
      <c r="REP89" s="38"/>
      <c r="REQ89" s="38"/>
      <c r="RER89" s="38"/>
      <c r="RES89" s="38"/>
      <c r="RET89" s="38"/>
      <c r="REU89" s="38"/>
      <c r="REV89" s="38"/>
      <c r="REW89" s="38"/>
      <c r="REX89" s="38"/>
      <c r="REY89" s="38"/>
      <c r="REZ89" s="38"/>
      <c r="RFA89" s="38"/>
      <c r="RFB89" s="38"/>
      <c r="RFC89" s="38"/>
      <c r="RFD89" s="38"/>
      <c r="RFE89" s="38"/>
      <c r="RFF89" s="38"/>
      <c r="RFG89" s="38"/>
      <c r="RFH89" s="38"/>
      <c r="RFI89" s="38"/>
      <c r="RFJ89" s="38"/>
      <c r="RFK89" s="38"/>
      <c r="RFL89" s="38"/>
      <c r="RFM89" s="38"/>
      <c r="RFN89" s="38"/>
      <c r="RFO89" s="38"/>
      <c r="RFP89" s="38"/>
      <c r="RFQ89" s="38"/>
      <c r="RFR89" s="38"/>
      <c r="RFS89" s="38"/>
      <c r="RFT89" s="38"/>
      <c r="RFU89" s="38"/>
      <c r="RFV89" s="38"/>
      <c r="RFW89" s="38"/>
      <c r="RFX89" s="38"/>
      <c r="RFY89" s="38"/>
      <c r="RFZ89" s="38"/>
      <c r="RGA89" s="38"/>
      <c r="RGB89" s="38"/>
      <c r="RGC89" s="38"/>
      <c r="RGD89" s="38"/>
      <c r="RGE89" s="38"/>
      <c r="RGF89" s="38"/>
      <c r="RGG89" s="38"/>
      <c r="RGH89" s="38"/>
      <c r="RGI89" s="38"/>
      <c r="RGJ89" s="38"/>
      <c r="RGK89" s="38"/>
      <c r="RGL89" s="38"/>
      <c r="RGM89" s="38"/>
      <c r="RGN89" s="38"/>
      <c r="RGO89" s="38"/>
      <c r="RGP89" s="38"/>
      <c r="RGQ89" s="38"/>
      <c r="RGR89" s="38"/>
      <c r="RGS89" s="38"/>
      <c r="RGT89" s="38"/>
      <c r="RGU89" s="38"/>
      <c r="RGV89" s="38"/>
      <c r="RGW89" s="38"/>
      <c r="RGX89" s="38"/>
      <c r="RGY89" s="38"/>
      <c r="RGZ89" s="38"/>
      <c r="RHA89" s="38"/>
      <c r="RHB89" s="38"/>
      <c r="RHC89" s="38"/>
      <c r="RHD89" s="38"/>
      <c r="RHE89" s="38"/>
      <c r="RHF89" s="38"/>
      <c r="RHG89" s="38"/>
      <c r="RHH89" s="38"/>
      <c r="RHI89" s="38"/>
      <c r="RHJ89" s="38"/>
      <c r="RHK89" s="38"/>
      <c r="RHL89" s="38"/>
      <c r="RHM89" s="38"/>
      <c r="RHN89" s="38"/>
      <c r="RHO89" s="38"/>
      <c r="RHP89" s="38"/>
      <c r="RHQ89" s="38"/>
      <c r="RHR89" s="38"/>
      <c r="RHS89" s="38"/>
      <c r="RHT89" s="38"/>
      <c r="RHU89" s="38"/>
      <c r="RHV89" s="38"/>
      <c r="RHW89" s="38"/>
      <c r="RHX89" s="38"/>
      <c r="RHY89" s="38"/>
      <c r="RHZ89" s="38"/>
      <c r="RIA89" s="38"/>
      <c r="RIB89" s="38"/>
      <c r="RIC89" s="38"/>
      <c r="RID89" s="38"/>
      <c r="RIE89" s="38"/>
      <c r="RIF89" s="38"/>
      <c r="RIG89" s="38"/>
      <c r="RIH89" s="38"/>
      <c r="RII89" s="38"/>
      <c r="RIJ89" s="38"/>
      <c r="RIK89" s="38"/>
      <c r="RIL89" s="38"/>
      <c r="RIM89" s="38"/>
      <c r="RIN89" s="38"/>
      <c r="RIO89" s="38"/>
      <c r="RIP89" s="38"/>
      <c r="RIQ89" s="38"/>
      <c r="RIR89" s="38"/>
      <c r="RIS89" s="38"/>
      <c r="RIT89" s="38"/>
      <c r="RIU89" s="38"/>
      <c r="RIV89" s="38"/>
      <c r="RIW89" s="38"/>
      <c r="RIX89" s="38"/>
      <c r="RIY89" s="38"/>
      <c r="RIZ89" s="38"/>
      <c r="RJA89" s="38"/>
      <c r="RJB89" s="38"/>
      <c r="RJC89" s="38"/>
      <c r="RJD89" s="38"/>
      <c r="RJE89" s="38"/>
      <c r="RJF89" s="38"/>
      <c r="RJG89" s="38"/>
      <c r="RJH89" s="38"/>
      <c r="RJI89" s="38"/>
      <c r="RJJ89" s="38"/>
      <c r="RJK89" s="38"/>
      <c r="RJL89" s="38"/>
      <c r="RJM89" s="38"/>
      <c r="RJN89" s="38"/>
      <c r="RJO89" s="38"/>
      <c r="RJP89" s="38"/>
      <c r="RJQ89" s="38"/>
      <c r="RJR89" s="38"/>
      <c r="RJS89" s="38"/>
      <c r="RJT89" s="38"/>
      <c r="RJU89" s="38"/>
      <c r="RJV89" s="38"/>
      <c r="RJW89" s="38"/>
      <c r="RJX89" s="38"/>
      <c r="RJY89" s="38"/>
      <c r="RJZ89" s="38"/>
      <c r="RKA89" s="38"/>
      <c r="RKB89" s="38"/>
      <c r="RKC89" s="38"/>
      <c r="RKD89" s="38"/>
      <c r="RKE89" s="38"/>
      <c r="RKF89" s="38"/>
      <c r="RKG89" s="38"/>
      <c r="RKH89" s="38"/>
      <c r="RKI89" s="38"/>
      <c r="RKJ89" s="38"/>
      <c r="RKK89" s="38"/>
      <c r="RKL89" s="38"/>
      <c r="RKM89" s="38"/>
      <c r="RKN89" s="38"/>
      <c r="RKO89" s="38"/>
      <c r="RKP89" s="38"/>
      <c r="RKQ89" s="38"/>
      <c r="RKR89" s="38"/>
      <c r="RKS89" s="38"/>
      <c r="RKT89" s="38"/>
      <c r="RKU89" s="38"/>
      <c r="RKV89" s="38"/>
      <c r="RKW89" s="38"/>
      <c r="RKX89" s="38"/>
      <c r="RKY89" s="38"/>
      <c r="RKZ89" s="38"/>
      <c r="RLA89" s="38"/>
      <c r="RLB89" s="38"/>
      <c r="RLC89" s="38"/>
      <c r="RLD89" s="38"/>
      <c r="RLE89" s="38"/>
      <c r="RLF89" s="38"/>
      <c r="RLG89" s="38"/>
      <c r="RLH89" s="38"/>
      <c r="RLI89" s="38"/>
      <c r="RLJ89" s="38"/>
      <c r="RLK89" s="38"/>
      <c r="RLL89" s="38"/>
      <c r="RLM89" s="38"/>
      <c r="RLN89" s="38"/>
      <c r="RLO89" s="38"/>
      <c r="RLP89" s="38"/>
      <c r="RLQ89" s="38"/>
      <c r="RLR89" s="38"/>
      <c r="RLS89" s="38"/>
      <c r="RLT89" s="38"/>
      <c r="RLU89" s="38"/>
      <c r="RLV89" s="38"/>
      <c r="RLW89" s="38"/>
      <c r="RLX89" s="38"/>
      <c r="RLY89" s="38"/>
      <c r="RLZ89" s="38"/>
      <c r="RMA89" s="38"/>
      <c r="RMB89" s="38"/>
      <c r="RMC89" s="38"/>
      <c r="RMD89" s="38"/>
      <c r="RME89" s="38"/>
      <c r="RMF89" s="38"/>
      <c r="RMG89" s="38"/>
      <c r="RMH89" s="38"/>
      <c r="RMI89" s="38"/>
      <c r="RMJ89" s="38"/>
      <c r="RMK89" s="38"/>
      <c r="RML89" s="38"/>
      <c r="RMM89" s="38"/>
      <c r="RMN89" s="38"/>
      <c r="RMO89" s="38"/>
      <c r="RMP89" s="38"/>
      <c r="RMQ89" s="38"/>
      <c r="RMR89" s="38"/>
      <c r="RMS89" s="38"/>
      <c r="RMT89" s="38"/>
      <c r="RMU89" s="38"/>
      <c r="RMV89" s="38"/>
      <c r="RMW89" s="38"/>
      <c r="RMX89" s="38"/>
      <c r="RMY89" s="38"/>
      <c r="RMZ89" s="38"/>
      <c r="RNA89" s="38"/>
      <c r="RNB89" s="38"/>
      <c r="RNC89" s="38"/>
      <c r="RND89" s="38"/>
      <c r="RNE89" s="38"/>
      <c r="RNF89" s="38"/>
      <c r="RNG89" s="38"/>
      <c r="RNH89" s="38"/>
      <c r="RNI89" s="38"/>
      <c r="RNJ89" s="38"/>
      <c r="RNK89" s="38"/>
      <c r="RNL89" s="38"/>
      <c r="RNM89" s="38"/>
      <c r="RNN89" s="38"/>
      <c r="RNO89" s="38"/>
      <c r="RNP89" s="38"/>
      <c r="RNQ89" s="38"/>
      <c r="RNR89" s="38"/>
      <c r="RNS89" s="38"/>
      <c r="RNT89" s="38"/>
      <c r="RNU89" s="38"/>
      <c r="RNV89" s="38"/>
      <c r="RNW89" s="38"/>
      <c r="RNX89" s="38"/>
      <c r="RNY89" s="38"/>
      <c r="RNZ89" s="38"/>
      <c r="ROA89" s="38"/>
      <c r="ROB89" s="38"/>
      <c r="ROC89" s="38"/>
      <c r="ROD89" s="38"/>
      <c r="ROE89" s="38"/>
      <c r="ROF89" s="38"/>
      <c r="ROG89" s="38"/>
      <c r="ROH89" s="38"/>
      <c r="ROI89" s="38"/>
      <c r="ROJ89" s="38"/>
      <c r="ROK89" s="38"/>
      <c r="ROL89" s="38"/>
      <c r="ROM89" s="38"/>
      <c r="RON89" s="38"/>
      <c r="ROO89" s="38"/>
      <c r="ROP89" s="38"/>
      <c r="ROQ89" s="38"/>
      <c r="ROR89" s="38"/>
      <c r="ROS89" s="38"/>
      <c r="ROT89" s="38"/>
      <c r="ROU89" s="38"/>
      <c r="ROV89" s="38"/>
      <c r="ROW89" s="38"/>
      <c r="ROX89" s="38"/>
      <c r="ROY89" s="38"/>
      <c r="ROZ89" s="38"/>
      <c r="RPA89" s="38"/>
      <c r="RPB89" s="38"/>
      <c r="RPC89" s="38"/>
      <c r="RPD89" s="38"/>
      <c r="RPE89" s="38"/>
      <c r="RPF89" s="38"/>
      <c r="RPG89" s="38"/>
      <c r="RPH89" s="38"/>
      <c r="RPI89" s="38"/>
      <c r="RPJ89" s="38"/>
      <c r="RPK89" s="38"/>
      <c r="RPL89" s="38"/>
      <c r="RPM89" s="38"/>
      <c r="RPN89" s="38"/>
      <c r="RPO89" s="38"/>
      <c r="RPP89" s="38"/>
      <c r="RPQ89" s="38"/>
      <c r="RPR89" s="38"/>
      <c r="RPS89" s="38"/>
      <c r="RPT89" s="38"/>
      <c r="RPU89" s="38"/>
      <c r="RPV89" s="38"/>
      <c r="RPW89" s="38"/>
      <c r="RPX89" s="38"/>
      <c r="RPY89" s="38"/>
      <c r="RPZ89" s="38"/>
      <c r="RQA89" s="38"/>
      <c r="RQB89" s="38"/>
      <c r="RQC89" s="38"/>
      <c r="RQD89" s="38"/>
      <c r="RQE89" s="38"/>
      <c r="RQF89" s="38"/>
      <c r="RQG89" s="38"/>
      <c r="RQH89" s="38"/>
      <c r="RQI89" s="38"/>
      <c r="RQJ89" s="38"/>
      <c r="RQK89" s="38"/>
      <c r="RQL89" s="38"/>
      <c r="RQM89" s="38"/>
      <c r="RQN89" s="38"/>
      <c r="RQO89" s="38"/>
      <c r="RQP89" s="38"/>
      <c r="RQQ89" s="38"/>
      <c r="RQR89" s="38"/>
      <c r="RQS89" s="38"/>
      <c r="RQT89" s="38"/>
      <c r="RQU89" s="38"/>
      <c r="RQV89" s="38"/>
      <c r="RQW89" s="38"/>
      <c r="RQX89" s="38"/>
      <c r="RQY89" s="38"/>
      <c r="RQZ89" s="38"/>
      <c r="RRA89" s="38"/>
      <c r="RRB89" s="38"/>
      <c r="RRC89" s="38"/>
      <c r="RRD89" s="38"/>
      <c r="RRE89" s="38"/>
      <c r="RRF89" s="38"/>
      <c r="RRG89" s="38"/>
      <c r="RRH89" s="38"/>
      <c r="RRI89" s="38"/>
      <c r="RRJ89" s="38"/>
      <c r="RRK89" s="38"/>
      <c r="RRL89" s="38"/>
      <c r="RRM89" s="38"/>
      <c r="RRN89" s="38"/>
      <c r="RRO89" s="38"/>
      <c r="RRP89" s="38"/>
      <c r="RRQ89" s="38"/>
      <c r="RRR89" s="38"/>
      <c r="RRS89" s="38"/>
      <c r="RRT89" s="38"/>
      <c r="RRU89" s="38"/>
      <c r="RRV89" s="38"/>
      <c r="RRW89" s="38"/>
      <c r="RRX89" s="38"/>
      <c r="RRY89" s="38"/>
      <c r="RRZ89" s="38"/>
      <c r="RSA89" s="38"/>
      <c r="RSB89" s="38"/>
      <c r="RSC89" s="38"/>
      <c r="RSD89" s="38"/>
      <c r="RSE89" s="38"/>
      <c r="RSF89" s="38"/>
      <c r="RSG89" s="38"/>
      <c r="RSH89" s="38"/>
      <c r="RSI89" s="38"/>
      <c r="RSJ89" s="38"/>
      <c r="RSK89" s="38"/>
      <c r="RSL89" s="38"/>
      <c r="RSM89" s="38"/>
      <c r="RSN89" s="38"/>
      <c r="RSO89" s="38"/>
      <c r="RSP89" s="38"/>
      <c r="RSQ89" s="38"/>
      <c r="RSR89" s="38"/>
      <c r="RSS89" s="38"/>
      <c r="RST89" s="38"/>
      <c r="RSU89" s="38"/>
      <c r="RSV89" s="38"/>
      <c r="RSW89" s="38"/>
      <c r="RSX89" s="38"/>
      <c r="RSY89" s="38"/>
      <c r="RSZ89" s="38"/>
      <c r="RTA89" s="38"/>
      <c r="RTB89" s="38"/>
      <c r="RTC89" s="38"/>
      <c r="RTD89" s="38"/>
      <c r="RTE89" s="38"/>
      <c r="RTF89" s="38"/>
      <c r="RTG89" s="38"/>
      <c r="RTH89" s="38"/>
      <c r="RTI89" s="38"/>
      <c r="RTJ89" s="38"/>
      <c r="RTK89" s="38"/>
      <c r="RTL89" s="38"/>
      <c r="RTM89" s="38"/>
      <c r="RTN89" s="38"/>
      <c r="RTO89" s="38"/>
      <c r="RTP89" s="38"/>
      <c r="RTQ89" s="38"/>
      <c r="RTR89" s="38"/>
      <c r="RTS89" s="38"/>
      <c r="RTT89" s="38"/>
      <c r="RTU89" s="38"/>
      <c r="RTV89" s="38"/>
      <c r="RTW89" s="38"/>
      <c r="RTX89" s="38"/>
      <c r="RTY89" s="38"/>
      <c r="RTZ89" s="38"/>
      <c r="RUA89" s="38"/>
      <c r="RUB89" s="38"/>
      <c r="RUC89" s="38"/>
      <c r="RUD89" s="38"/>
      <c r="RUE89" s="38"/>
      <c r="RUF89" s="38"/>
      <c r="RUG89" s="38"/>
      <c r="RUH89" s="38"/>
      <c r="RUI89" s="38"/>
      <c r="RUJ89" s="38"/>
      <c r="RUK89" s="38"/>
      <c r="RUL89" s="38"/>
      <c r="RUM89" s="38"/>
      <c r="RUN89" s="38"/>
      <c r="RUO89" s="38"/>
      <c r="RUP89" s="38"/>
      <c r="RUQ89" s="38"/>
      <c r="RUR89" s="38"/>
      <c r="RUS89" s="38"/>
      <c r="RUT89" s="38"/>
      <c r="RUU89" s="38"/>
      <c r="RUV89" s="38"/>
      <c r="RUW89" s="38"/>
      <c r="RUX89" s="38"/>
      <c r="RUY89" s="38"/>
      <c r="RUZ89" s="38"/>
      <c r="RVA89" s="38"/>
      <c r="RVB89" s="38"/>
      <c r="RVC89" s="38"/>
      <c r="RVD89" s="38"/>
      <c r="RVE89" s="38"/>
      <c r="RVF89" s="38"/>
      <c r="RVG89" s="38"/>
      <c r="RVH89" s="38"/>
      <c r="RVI89" s="38"/>
      <c r="RVJ89" s="38"/>
      <c r="RVK89" s="38"/>
      <c r="RVL89" s="38"/>
      <c r="RVM89" s="38"/>
      <c r="RVN89" s="38"/>
      <c r="RVO89" s="38"/>
      <c r="RVP89" s="38"/>
      <c r="RVQ89" s="38"/>
      <c r="RVR89" s="38"/>
      <c r="RVS89" s="38"/>
      <c r="RVT89" s="38"/>
      <c r="RVU89" s="38"/>
      <c r="RVV89" s="38"/>
      <c r="RVW89" s="38"/>
      <c r="RVX89" s="38"/>
      <c r="RVY89" s="38"/>
      <c r="RVZ89" s="38"/>
      <c r="RWA89" s="38"/>
      <c r="RWB89" s="38"/>
      <c r="RWC89" s="38"/>
      <c r="RWD89" s="38"/>
      <c r="RWE89" s="38"/>
      <c r="RWF89" s="38"/>
      <c r="RWG89" s="38"/>
      <c r="RWH89" s="38"/>
      <c r="RWI89" s="38"/>
      <c r="RWJ89" s="38"/>
      <c r="RWK89" s="38"/>
      <c r="RWL89" s="38"/>
      <c r="RWM89" s="38"/>
      <c r="RWN89" s="38"/>
      <c r="RWO89" s="38"/>
      <c r="RWP89" s="38"/>
      <c r="RWQ89" s="38"/>
      <c r="RWR89" s="38"/>
      <c r="RWS89" s="38"/>
      <c r="RWT89" s="38"/>
      <c r="RWU89" s="38"/>
      <c r="RWV89" s="38"/>
      <c r="RWW89" s="38"/>
      <c r="RWX89" s="38"/>
      <c r="RWY89" s="38"/>
      <c r="RWZ89" s="38"/>
      <c r="RXA89" s="38"/>
      <c r="RXB89" s="38"/>
      <c r="RXC89" s="38"/>
      <c r="RXD89" s="38"/>
      <c r="RXE89" s="38"/>
      <c r="RXF89" s="38"/>
      <c r="RXG89" s="38"/>
      <c r="RXH89" s="38"/>
      <c r="RXI89" s="38"/>
      <c r="RXJ89" s="38"/>
      <c r="RXK89" s="38"/>
      <c r="RXL89" s="38"/>
      <c r="RXM89" s="38"/>
      <c r="RXN89" s="38"/>
      <c r="RXO89" s="38"/>
      <c r="RXP89" s="38"/>
      <c r="RXQ89" s="38"/>
      <c r="RXR89" s="38"/>
      <c r="RXS89" s="38"/>
      <c r="RXT89" s="38"/>
      <c r="RXU89" s="38"/>
      <c r="RXV89" s="38"/>
      <c r="RXW89" s="38"/>
      <c r="RXX89" s="38"/>
      <c r="RXY89" s="38"/>
      <c r="RXZ89" s="38"/>
      <c r="RYA89" s="38"/>
      <c r="RYB89" s="38"/>
      <c r="RYC89" s="38"/>
      <c r="RYD89" s="38"/>
      <c r="RYE89" s="38"/>
      <c r="RYF89" s="38"/>
      <c r="RYG89" s="38"/>
      <c r="RYH89" s="38"/>
      <c r="RYI89" s="38"/>
      <c r="RYJ89" s="38"/>
      <c r="RYK89" s="38"/>
      <c r="RYL89" s="38"/>
      <c r="RYM89" s="38"/>
      <c r="RYN89" s="38"/>
      <c r="RYO89" s="38"/>
      <c r="RYP89" s="38"/>
      <c r="RYQ89" s="38"/>
      <c r="RYR89" s="38"/>
      <c r="RYS89" s="38"/>
      <c r="RYT89" s="38"/>
      <c r="RYU89" s="38"/>
      <c r="RYV89" s="38"/>
      <c r="RYW89" s="38"/>
      <c r="RYX89" s="38"/>
      <c r="RYY89" s="38"/>
      <c r="RYZ89" s="38"/>
      <c r="RZA89" s="38"/>
      <c r="RZB89" s="38"/>
      <c r="RZC89" s="38"/>
      <c r="RZD89" s="38"/>
      <c r="RZE89" s="38"/>
      <c r="RZF89" s="38"/>
      <c r="RZG89" s="38"/>
      <c r="RZH89" s="38"/>
      <c r="RZI89" s="38"/>
      <c r="RZJ89" s="38"/>
      <c r="RZK89" s="38"/>
      <c r="RZL89" s="38"/>
      <c r="RZM89" s="38"/>
      <c r="RZN89" s="38"/>
      <c r="RZO89" s="38"/>
      <c r="RZP89" s="38"/>
      <c r="RZQ89" s="38"/>
      <c r="RZR89" s="38"/>
      <c r="RZS89" s="38"/>
      <c r="RZT89" s="38"/>
      <c r="RZU89" s="38"/>
      <c r="RZV89" s="38"/>
      <c r="RZW89" s="38"/>
      <c r="RZX89" s="38"/>
      <c r="RZY89" s="38"/>
      <c r="RZZ89" s="38"/>
      <c r="SAA89" s="38"/>
      <c r="SAB89" s="38"/>
      <c r="SAC89" s="38"/>
      <c r="SAD89" s="38"/>
      <c r="SAE89" s="38"/>
      <c r="SAF89" s="38"/>
      <c r="SAG89" s="38"/>
      <c r="SAH89" s="38"/>
      <c r="SAI89" s="38"/>
      <c r="SAJ89" s="38"/>
      <c r="SAK89" s="38"/>
      <c r="SAL89" s="38"/>
      <c r="SAM89" s="38"/>
      <c r="SAN89" s="38"/>
      <c r="SAO89" s="38"/>
      <c r="SAP89" s="38"/>
      <c r="SAQ89" s="38"/>
      <c r="SAR89" s="38"/>
      <c r="SAS89" s="38"/>
      <c r="SAT89" s="38"/>
      <c r="SAU89" s="38"/>
      <c r="SAV89" s="38"/>
      <c r="SAW89" s="38"/>
      <c r="SAX89" s="38"/>
      <c r="SAY89" s="38"/>
      <c r="SAZ89" s="38"/>
      <c r="SBA89" s="38"/>
      <c r="SBB89" s="38"/>
      <c r="SBC89" s="38"/>
      <c r="SBD89" s="38"/>
      <c r="SBE89" s="38"/>
      <c r="SBF89" s="38"/>
      <c r="SBG89" s="38"/>
      <c r="SBH89" s="38"/>
      <c r="SBI89" s="38"/>
      <c r="SBJ89" s="38"/>
      <c r="SBK89" s="38"/>
      <c r="SBL89" s="38"/>
      <c r="SBM89" s="38"/>
      <c r="SBN89" s="38"/>
      <c r="SBO89" s="38"/>
      <c r="SBP89" s="38"/>
      <c r="SBQ89" s="38"/>
      <c r="SBR89" s="38"/>
      <c r="SBS89" s="38"/>
      <c r="SBT89" s="38"/>
      <c r="SBU89" s="38"/>
      <c r="SBV89" s="38"/>
      <c r="SBW89" s="38"/>
      <c r="SBX89" s="38"/>
      <c r="SBY89" s="38"/>
      <c r="SBZ89" s="38"/>
      <c r="SCA89" s="38"/>
      <c r="SCB89" s="38"/>
      <c r="SCC89" s="38"/>
      <c r="SCD89" s="38"/>
      <c r="SCE89" s="38"/>
      <c r="SCF89" s="38"/>
      <c r="SCG89" s="38"/>
      <c r="SCH89" s="38"/>
      <c r="SCI89" s="38"/>
      <c r="SCJ89" s="38"/>
      <c r="SCK89" s="38"/>
      <c r="SCL89" s="38"/>
      <c r="SCM89" s="38"/>
      <c r="SCN89" s="38"/>
      <c r="SCO89" s="38"/>
      <c r="SCP89" s="38"/>
      <c r="SCQ89" s="38"/>
      <c r="SCR89" s="38"/>
      <c r="SCS89" s="38"/>
      <c r="SCT89" s="38"/>
      <c r="SCU89" s="38"/>
      <c r="SCV89" s="38"/>
      <c r="SCW89" s="38"/>
      <c r="SCX89" s="38"/>
      <c r="SCY89" s="38"/>
      <c r="SCZ89" s="38"/>
      <c r="SDA89" s="38"/>
      <c r="SDB89" s="38"/>
      <c r="SDC89" s="38"/>
      <c r="SDD89" s="38"/>
      <c r="SDE89" s="38"/>
      <c r="SDF89" s="38"/>
      <c r="SDG89" s="38"/>
      <c r="SDH89" s="38"/>
      <c r="SDI89" s="38"/>
      <c r="SDJ89" s="38"/>
      <c r="SDK89" s="38"/>
      <c r="SDL89" s="38"/>
      <c r="SDM89" s="38"/>
      <c r="SDN89" s="38"/>
      <c r="SDO89" s="38"/>
      <c r="SDP89" s="38"/>
      <c r="SDQ89" s="38"/>
      <c r="SDR89" s="38"/>
      <c r="SDS89" s="38"/>
      <c r="SDT89" s="38"/>
      <c r="SDU89" s="38"/>
      <c r="SDV89" s="38"/>
      <c r="SDW89" s="38"/>
      <c r="SDX89" s="38"/>
      <c r="SDY89" s="38"/>
      <c r="SDZ89" s="38"/>
      <c r="SEA89" s="38"/>
      <c r="SEB89" s="38"/>
      <c r="SEC89" s="38"/>
      <c r="SED89" s="38"/>
      <c r="SEE89" s="38"/>
      <c r="SEF89" s="38"/>
      <c r="SEG89" s="38"/>
      <c r="SEH89" s="38"/>
      <c r="SEI89" s="38"/>
      <c r="SEJ89" s="38"/>
      <c r="SEK89" s="38"/>
      <c r="SEL89" s="38"/>
      <c r="SEM89" s="38"/>
      <c r="SEN89" s="38"/>
      <c r="SEO89" s="38"/>
      <c r="SEP89" s="38"/>
      <c r="SEQ89" s="38"/>
      <c r="SER89" s="38"/>
      <c r="SES89" s="38"/>
      <c r="SET89" s="38"/>
      <c r="SEU89" s="38"/>
      <c r="SEV89" s="38"/>
      <c r="SEW89" s="38"/>
      <c r="SEX89" s="38"/>
      <c r="SEY89" s="38"/>
      <c r="SEZ89" s="38"/>
      <c r="SFA89" s="38"/>
      <c r="SFB89" s="38"/>
      <c r="SFC89" s="38"/>
      <c r="SFD89" s="38"/>
      <c r="SFE89" s="38"/>
      <c r="SFF89" s="38"/>
      <c r="SFG89" s="38"/>
      <c r="SFH89" s="38"/>
      <c r="SFI89" s="38"/>
      <c r="SFJ89" s="38"/>
      <c r="SFK89" s="38"/>
      <c r="SFL89" s="38"/>
      <c r="SFM89" s="38"/>
      <c r="SFN89" s="38"/>
      <c r="SFO89" s="38"/>
      <c r="SFP89" s="38"/>
      <c r="SFQ89" s="38"/>
      <c r="SFR89" s="38"/>
      <c r="SFS89" s="38"/>
      <c r="SFT89" s="38"/>
      <c r="SFU89" s="38"/>
      <c r="SFV89" s="38"/>
      <c r="SFW89" s="38"/>
      <c r="SFX89" s="38"/>
      <c r="SFY89" s="38"/>
      <c r="SFZ89" s="38"/>
      <c r="SGA89" s="38"/>
      <c r="SGB89" s="38"/>
      <c r="SGC89" s="38"/>
      <c r="SGD89" s="38"/>
      <c r="SGE89" s="38"/>
      <c r="SGF89" s="38"/>
      <c r="SGG89" s="38"/>
      <c r="SGH89" s="38"/>
      <c r="SGI89" s="38"/>
      <c r="SGJ89" s="38"/>
      <c r="SGK89" s="38"/>
      <c r="SGL89" s="38"/>
      <c r="SGM89" s="38"/>
      <c r="SGN89" s="38"/>
      <c r="SGO89" s="38"/>
      <c r="SGP89" s="38"/>
      <c r="SGQ89" s="38"/>
      <c r="SGR89" s="38"/>
      <c r="SGS89" s="38"/>
      <c r="SGT89" s="38"/>
      <c r="SGU89" s="38"/>
      <c r="SGV89" s="38"/>
      <c r="SGW89" s="38"/>
      <c r="SGX89" s="38"/>
      <c r="SGY89" s="38"/>
      <c r="SGZ89" s="38"/>
      <c r="SHA89" s="38"/>
      <c r="SHB89" s="38"/>
      <c r="SHC89" s="38"/>
      <c r="SHD89" s="38"/>
      <c r="SHE89" s="38"/>
      <c r="SHF89" s="38"/>
      <c r="SHG89" s="38"/>
      <c r="SHH89" s="38"/>
      <c r="SHI89" s="38"/>
      <c r="SHJ89" s="38"/>
      <c r="SHK89" s="38"/>
      <c r="SHL89" s="38"/>
      <c r="SHM89" s="38"/>
      <c r="SHN89" s="38"/>
      <c r="SHO89" s="38"/>
      <c r="SHP89" s="38"/>
      <c r="SHQ89" s="38"/>
      <c r="SHR89" s="38"/>
      <c r="SHS89" s="38"/>
      <c r="SHT89" s="38"/>
      <c r="SHU89" s="38"/>
      <c r="SHV89" s="38"/>
      <c r="SHW89" s="38"/>
      <c r="SHX89" s="38"/>
      <c r="SHY89" s="38"/>
      <c r="SHZ89" s="38"/>
      <c r="SIA89" s="38"/>
      <c r="SIB89" s="38"/>
      <c r="SIC89" s="38"/>
      <c r="SID89" s="38"/>
      <c r="SIE89" s="38"/>
      <c r="SIF89" s="38"/>
      <c r="SIG89" s="38"/>
      <c r="SIH89" s="38"/>
      <c r="SII89" s="38"/>
      <c r="SIJ89" s="38"/>
      <c r="SIK89" s="38"/>
      <c r="SIL89" s="38"/>
      <c r="SIM89" s="38"/>
      <c r="SIN89" s="38"/>
      <c r="SIO89" s="38"/>
      <c r="SIP89" s="38"/>
      <c r="SIQ89" s="38"/>
      <c r="SIR89" s="38"/>
      <c r="SIS89" s="38"/>
      <c r="SIT89" s="38"/>
      <c r="SIU89" s="38"/>
      <c r="SIV89" s="38"/>
      <c r="SIW89" s="38"/>
      <c r="SIX89" s="38"/>
      <c r="SIY89" s="38"/>
      <c r="SIZ89" s="38"/>
      <c r="SJA89" s="38"/>
      <c r="SJB89" s="38"/>
      <c r="SJC89" s="38"/>
      <c r="SJD89" s="38"/>
      <c r="SJE89" s="38"/>
      <c r="SJF89" s="38"/>
      <c r="SJG89" s="38"/>
      <c r="SJH89" s="38"/>
      <c r="SJI89" s="38"/>
      <c r="SJJ89" s="38"/>
      <c r="SJK89" s="38"/>
      <c r="SJL89" s="38"/>
      <c r="SJM89" s="38"/>
      <c r="SJN89" s="38"/>
      <c r="SJO89" s="38"/>
      <c r="SJP89" s="38"/>
      <c r="SJQ89" s="38"/>
      <c r="SJR89" s="38"/>
      <c r="SJS89" s="38"/>
      <c r="SJT89" s="38"/>
      <c r="SJU89" s="38"/>
      <c r="SJV89" s="38"/>
      <c r="SJW89" s="38"/>
      <c r="SJX89" s="38"/>
      <c r="SJY89" s="38"/>
      <c r="SJZ89" s="38"/>
      <c r="SKA89" s="38"/>
      <c r="SKB89" s="38"/>
      <c r="SKC89" s="38"/>
      <c r="SKD89" s="38"/>
      <c r="SKE89" s="38"/>
      <c r="SKF89" s="38"/>
      <c r="SKG89" s="38"/>
      <c r="SKH89" s="38"/>
      <c r="SKI89" s="38"/>
      <c r="SKJ89" s="38"/>
      <c r="SKK89" s="38"/>
      <c r="SKL89" s="38"/>
      <c r="SKM89" s="38"/>
      <c r="SKN89" s="38"/>
      <c r="SKO89" s="38"/>
      <c r="SKP89" s="38"/>
      <c r="SKQ89" s="38"/>
      <c r="SKR89" s="38"/>
      <c r="SKS89" s="38"/>
      <c r="SKT89" s="38"/>
      <c r="SKU89" s="38"/>
      <c r="SKV89" s="38"/>
      <c r="SKW89" s="38"/>
      <c r="SKX89" s="38"/>
      <c r="SKY89" s="38"/>
      <c r="SKZ89" s="38"/>
      <c r="SLA89" s="38"/>
      <c r="SLB89" s="38"/>
      <c r="SLC89" s="38"/>
      <c r="SLD89" s="38"/>
      <c r="SLE89" s="38"/>
      <c r="SLF89" s="38"/>
      <c r="SLG89" s="38"/>
      <c r="SLH89" s="38"/>
      <c r="SLI89" s="38"/>
      <c r="SLJ89" s="38"/>
      <c r="SLK89" s="38"/>
      <c r="SLL89" s="38"/>
      <c r="SLM89" s="38"/>
      <c r="SLN89" s="38"/>
      <c r="SLO89" s="38"/>
      <c r="SLP89" s="38"/>
      <c r="SLQ89" s="38"/>
      <c r="SLR89" s="38"/>
      <c r="SLS89" s="38"/>
      <c r="SLT89" s="38"/>
      <c r="SLU89" s="38"/>
      <c r="SLV89" s="38"/>
      <c r="SLW89" s="38"/>
      <c r="SLX89" s="38"/>
      <c r="SLY89" s="38"/>
      <c r="SLZ89" s="38"/>
      <c r="SMA89" s="38"/>
      <c r="SMB89" s="38"/>
      <c r="SMC89" s="38"/>
      <c r="SMD89" s="38"/>
      <c r="SME89" s="38"/>
      <c r="SMF89" s="38"/>
      <c r="SMG89" s="38"/>
      <c r="SMH89" s="38"/>
      <c r="SMI89" s="38"/>
      <c r="SMJ89" s="38"/>
      <c r="SMK89" s="38"/>
      <c r="SML89" s="38"/>
      <c r="SMM89" s="38"/>
      <c r="SMN89" s="38"/>
      <c r="SMO89" s="38"/>
      <c r="SMP89" s="38"/>
      <c r="SMQ89" s="38"/>
      <c r="SMR89" s="38"/>
      <c r="SMS89" s="38"/>
      <c r="SMT89" s="38"/>
      <c r="SMU89" s="38"/>
      <c r="SMV89" s="38"/>
      <c r="SMW89" s="38"/>
      <c r="SMX89" s="38"/>
      <c r="SMY89" s="38"/>
      <c r="SMZ89" s="38"/>
      <c r="SNA89" s="38"/>
      <c r="SNB89" s="38"/>
      <c r="SNC89" s="38"/>
      <c r="SND89" s="38"/>
      <c r="SNE89" s="38"/>
      <c r="SNF89" s="38"/>
      <c r="SNG89" s="38"/>
      <c r="SNH89" s="38"/>
      <c r="SNI89" s="38"/>
      <c r="SNJ89" s="38"/>
      <c r="SNK89" s="38"/>
      <c r="SNL89" s="38"/>
      <c r="SNM89" s="38"/>
      <c r="SNN89" s="38"/>
      <c r="SNO89" s="38"/>
      <c r="SNP89" s="38"/>
      <c r="SNQ89" s="38"/>
      <c r="SNR89" s="38"/>
      <c r="SNS89" s="38"/>
      <c r="SNT89" s="38"/>
      <c r="SNU89" s="38"/>
      <c r="SNV89" s="38"/>
      <c r="SNW89" s="38"/>
      <c r="SNX89" s="38"/>
      <c r="SNY89" s="38"/>
      <c r="SNZ89" s="38"/>
      <c r="SOA89" s="38"/>
      <c r="SOB89" s="38"/>
      <c r="SOC89" s="38"/>
      <c r="SOD89" s="38"/>
      <c r="SOE89" s="38"/>
      <c r="SOF89" s="38"/>
      <c r="SOG89" s="38"/>
      <c r="SOH89" s="38"/>
      <c r="SOI89" s="38"/>
      <c r="SOJ89" s="38"/>
      <c r="SOK89" s="38"/>
      <c r="SOL89" s="38"/>
      <c r="SOM89" s="38"/>
      <c r="SON89" s="38"/>
      <c r="SOO89" s="38"/>
      <c r="SOP89" s="38"/>
      <c r="SOQ89" s="38"/>
      <c r="SOR89" s="38"/>
      <c r="SOS89" s="38"/>
      <c r="SOT89" s="38"/>
      <c r="SOU89" s="38"/>
      <c r="SOV89" s="38"/>
      <c r="SOW89" s="38"/>
      <c r="SOX89" s="38"/>
      <c r="SOY89" s="38"/>
      <c r="SOZ89" s="38"/>
      <c r="SPA89" s="38"/>
      <c r="SPB89" s="38"/>
      <c r="SPC89" s="38"/>
      <c r="SPD89" s="38"/>
      <c r="SPE89" s="38"/>
      <c r="SPF89" s="38"/>
      <c r="SPG89" s="38"/>
      <c r="SPH89" s="38"/>
      <c r="SPI89" s="38"/>
      <c r="SPJ89" s="38"/>
      <c r="SPK89" s="38"/>
      <c r="SPL89" s="38"/>
      <c r="SPM89" s="38"/>
      <c r="SPN89" s="38"/>
      <c r="SPO89" s="38"/>
      <c r="SPP89" s="38"/>
      <c r="SPQ89" s="38"/>
      <c r="SPR89" s="38"/>
      <c r="SPS89" s="38"/>
      <c r="SPT89" s="38"/>
      <c r="SPU89" s="38"/>
      <c r="SPV89" s="38"/>
      <c r="SPW89" s="38"/>
      <c r="SPX89" s="38"/>
      <c r="SPY89" s="38"/>
      <c r="SPZ89" s="38"/>
      <c r="SQA89" s="38"/>
      <c r="SQB89" s="38"/>
      <c r="SQC89" s="38"/>
      <c r="SQD89" s="38"/>
      <c r="SQE89" s="38"/>
      <c r="SQF89" s="38"/>
      <c r="SQG89" s="38"/>
      <c r="SQH89" s="38"/>
      <c r="SQI89" s="38"/>
      <c r="SQJ89" s="38"/>
      <c r="SQK89" s="38"/>
      <c r="SQL89" s="38"/>
      <c r="SQM89" s="38"/>
      <c r="SQN89" s="38"/>
      <c r="SQO89" s="38"/>
      <c r="SQP89" s="38"/>
      <c r="SQQ89" s="38"/>
      <c r="SQR89" s="38"/>
      <c r="SQS89" s="38"/>
      <c r="SQT89" s="38"/>
      <c r="SQU89" s="38"/>
      <c r="SQV89" s="38"/>
      <c r="SQW89" s="38"/>
      <c r="SQX89" s="38"/>
      <c r="SQY89" s="38"/>
      <c r="SQZ89" s="38"/>
      <c r="SRA89" s="38"/>
      <c r="SRB89" s="38"/>
      <c r="SRC89" s="38"/>
      <c r="SRD89" s="38"/>
      <c r="SRE89" s="38"/>
      <c r="SRF89" s="38"/>
      <c r="SRG89" s="38"/>
      <c r="SRH89" s="38"/>
      <c r="SRI89" s="38"/>
      <c r="SRJ89" s="38"/>
      <c r="SRK89" s="38"/>
      <c r="SRL89" s="38"/>
      <c r="SRM89" s="38"/>
      <c r="SRN89" s="38"/>
      <c r="SRO89" s="38"/>
      <c r="SRP89" s="38"/>
      <c r="SRQ89" s="38"/>
      <c r="SRR89" s="38"/>
      <c r="SRS89" s="38"/>
      <c r="SRT89" s="38"/>
      <c r="SRU89" s="38"/>
      <c r="SRV89" s="38"/>
      <c r="SRW89" s="38"/>
      <c r="SRX89" s="38"/>
      <c r="SRY89" s="38"/>
      <c r="SRZ89" s="38"/>
      <c r="SSA89" s="38"/>
      <c r="SSB89" s="38"/>
      <c r="SSC89" s="38"/>
      <c r="SSD89" s="38"/>
      <c r="SSE89" s="38"/>
      <c r="SSF89" s="38"/>
      <c r="SSG89" s="38"/>
      <c r="SSH89" s="38"/>
      <c r="SSI89" s="38"/>
      <c r="SSJ89" s="38"/>
      <c r="SSK89" s="38"/>
      <c r="SSL89" s="38"/>
      <c r="SSM89" s="38"/>
      <c r="SSN89" s="38"/>
      <c r="SSO89" s="38"/>
      <c r="SSP89" s="38"/>
      <c r="SSQ89" s="38"/>
      <c r="SSR89" s="38"/>
      <c r="SSS89" s="38"/>
      <c r="SST89" s="38"/>
      <c r="SSU89" s="38"/>
      <c r="SSV89" s="38"/>
      <c r="SSW89" s="38"/>
      <c r="SSX89" s="38"/>
      <c r="SSY89" s="38"/>
      <c r="SSZ89" s="38"/>
      <c r="STA89" s="38"/>
      <c r="STB89" s="38"/>
      <c r="STC89" s="38"/>
      <c r="STD89" s="38"/>
      <c r="STE89" s="38"/>
      <c r="STF89" s="38"/>
      <c r="STG89" s="38"/>
      <c r="STH89" s="38"/>
      <c r="STI89" s="38"/>
      <c r="STJ89" s="38"/>
      <c r="STK89" s="38"/>
      <c r="STL89" s="38"/>
      <c r="STM89" s="38"/>
      <c r="STN89" s="38"/>
      <c r="STO89" s="38"/>
      <c r="STP89" s="38"/>
      <c r="STQ89" s="38"/>
      <c r="STR89" s="38"/>
      <c r="STS89" s="38"/>
      <c r="STT89" s="38"/>
      <c r="STU89" s="38"/>
      <c r="STV89" s="38"/>
      <c r="STW89" s="38"/>
      <c r="STX89" s="38"/>
      <c r="STY89" s="38"/>
      <c r="STZ89" s="38"/>
      <c r="SUA89" s="38"/>
      <c r="SUB89" s="38"/>
      <c r="SUC89" s="38"/>
      <c r="SUD89" s="38"/>
      <c r="SUE89" s="38"/>
      <c r="SUF89" s="38"/>
      <c r="SUG89" s="38"/>
      <c r="SUH89" s="38"/>
      <c r="SUI89" s="38"/>
      <c r="SUJ89" s="38"/>
      <c r="SUK89" s="38"/>
      <c r="SUL89" s="38"/>
      <c r="SUM89" s="38"/>
      <c r="SUN89" s="38"/>
      <c r="SUO89" s="38"/>
      <c r="SUP89" s="38"/>
      <c r="SUQ89" s="38"/>
      <c r="SUR89" s="38"/>
      <c r="SUS89" s="38"/>
      <c r="SUT89" s="38"/>
      <c r="SUU89" s="38"/>
      <c r="SUV89" s="38"/>
      <c r="SUW89" s="38"/>
      <c r="SUX89" s="38"/>
      <c r="SUY89" s="38"/>
      <c r="SUZ89" s="38"/>
      <c r="SVA89" s="38"/>
      <c r="SVB89" s="38"/>
      <c r="SVC89" s="38"/>
      <c r="SVD89" s="38"/>
      <c r="SVE89" s="38"/>
      <c r="SVF89" s="38"/>
      <c r="SVG89" s="38"/>
      <c r="SVH89" s="38"/>
      <c r="SVI89" s="38"/>
      <c r="SVJ89" s="38"/>
      <c r="SVK89" s="38"/>
      <c r="SVL89" s="38"/>
      <c r="SVM89" s="38"/>
      <c r="SVN89" s="38"/>
      <c r="SVO89" s="38"/>
      <c r="SVP89" s="38"/>
      <c r="SVQ89" s="38"/>
      <c r="SVR89" s="38"/>
      <c r="SVS89" s="38"/>
      <c r="SVT89" s="38"/>
      <c r="SVU89" s="38"/>
      <c r="SVV89" s="38"/>
      <c r="SVW89" s="38"/>
      <c r="SVX89" s="38"/>
      <c r="SVY89" s="38"/>
      <c r="SVZ89" s="38"/>
      <c r="SWA89" s="38"/>
      <c r="SWB89" s="38"/>
      <c r="SWC89" s="38"/>
      <c r="SWD89" s="38"/>
      <c r="SWE89" s="38"/>
      <c r="SWF89" s="38"/>
      <c r="SWG89" s="38"/>
      <c r="SWH89" s="38"/>
      <c r="SWI89" s="38"/>
      <c r="SWJ89" s="38"/>
      <c r="SWK89" s="38"/>
      <c r="SWL89" s="38"/>
      <c r="SWM89" s="38"/>
      <c r="SWN89" s="38"/>
      <c r="SWO89" s="38"/>
      <c r="SWP89" s="38"/>
      <c r="SWQ89" s="38"/>
      <c r="SWR89" s="38"/>
      <c r="SWS89" s="38"/>
      <c r="SWT89" s="38"/>
      <c r="SWU89" s="38"/>
      <c r="SWV89" s="38"/>
      <c r="SWW89" s="38"/>
      <c r="SWX89" s="38"/>
      <c r="SWY89" s="38"/>
      <c r="SWZ89" s="38"/>
      <c r="SXA89" s="38"/>
      <c r="SXB89" s="38"/>
      <c r="SXC89" s="38"/>
      <c r="SXD89" s="38"/>
      <c r="SXE89" s="38"/>
      <c r="SXF89" s="38"/>
      <c r="SXG89" s="38"/>
      <c r="SXH89" s="38"/>
      <c r="SXI89" s="38"/>
      <c r="SXJ89" s="38"/>
      <c r="SXK89" s="38"/>
      <c r="SXL89" s="38"/>
      <c r="SXM89" s="38"/>
      <c r="SXN89" s="38"/>
      <c r="SXO89" s="38"/>
      <c r="SXP89" s="38"/>
      <c r="SXQ89" s="38"/>
      <c r="SXR89" s="38"/>
      <c r="SXS89" s="38"/>
      <c r="SXT89" s="38"/>
      <c r="SXU89" s="38"/>
      <c r="SXV89" s="38"/>
      <c r="SXW89" s="38"/>
      <c r="SXX89" s="38"/>
      <c r="SXY89" s="38"/>
      <c r="SXZ89" s="38"/>
      <c r="SYA89" s="38"/>
      <c r="SYB89" s="38"/>
      <c r="SYC89" s="38"/>
      <c r="SYD89" s="38"/>
      <c r="SYE89" s="38"/>
      <c r="SYF89" s="38"/>
      <c r="SYG89" s="38"/>
      <c r="SYH89" s="38"/>
      <c r="SYI89" s="38"/>
      <c r="SYJ89" s="38"/>
      <c r="SYK89" s="38"/>
      <c r="SYL89" s="38"/>
      <c r="SYM89" s="38"/>
      <c r="SYN89" s="38"/>
      <c r="SYO89" s="38"/>
      <c r="SYP89" s="38"/>
      <c r="SYQ89" s="38"/>
      <c r="SYR89" s="38"/>
      <c r="SYS89" s="38"/>
      <c r="SYT89" s="38"/>
      <c r="SYU89" s="38"/>
      <c r="SYV89" s="38"/>
      <c r="SYW89" s="38"/>
      <c r="SYX89" s="38"/>
      <c r="SYY89" s="38"/>
      <c r="SYZ89" s="38"/>
      <c r="SZA89" s="38"/>
      <c r="SZB89" s="38"/>
      <c r="SZC89" s="38"/>
      <c r="SZD89" s="38"/>
      <c r="SZE89" s="38"/>
      <c r="SZF89" s="38"/>
      <c r="SZG89" s="38"/>
      <c r="SZH89" s="38"/>
      <c r="SZI89" s="38"/>
      <c r="SZJ89" s="38"/>
      <c r="SZK89" s="38"/>
      <c r="SZL89" s="38"/>
      <c r="SZM89" s="38"/>
      <c r="SZN89" s="38"/>
      <c r="SZO89" s="38"/>
      <c r="SZP89" s="38"/>
      <c r="SZQ89" s="38"/>
      <c r="SZR89" s="38"/>
      <c r="SZS89" s="38"/>
      <c r="SZT89" s="38"/>
      <c r="SZU89" s="38"/>
      <c r="SZV89" s="38"/>
      <c r="SZW89" s="38"/>
      <c r="SZX89" s="38"/>
      <c r="SZY89" s="38"/>
      <c r="SZZ89" s="38"/>
      <c r="TAA89" s="38"/>
      <c r="TAB89" s="38"/>
      <c r="TAC89" s="38"/>
      <c r="TAD89" s="38"/>
      <c r="TAE89" s="38"/>
      <c r="TAF89" s="38"/>
      <c r="TAG89" s="38"/>
      <c r="TAH89" s="38"/>
      <c r="TAI89" s="38"/>
      <c r="TAJ89" s="38"/>
      <c r="TAK89" s="38"/>
      <c r="TAL89" s="38"/>
      <c r="TAM89" s="38"/>
      <c r="TAN89" s="38"/>
      <c r="TAO89" s="38"/>
      <c r="TAP89" s="38"/>
      <c r="TAQ89" s="38"/>
      <c r="TAR89" s="38"/>
      <c r="TAS89" s="38"/>
      <c r="TAT89" s="38"/>
      <c r="TAU89" s="38"/>
      <c r="TAV89" s="38"/>
      <c r="TAW89" s="38"/>
      <c r="TAX89" s="38"/>
      <c r="TAY89" s="38"/>
      <c r="TAZ89" s="38"/>
      <c r="TBA89" s="38"/>
      <c r="TBB89" s="38"/>
      <c r="TBC89" s="38"/>
      <c r="TBD89" s="38"/>
      <c r="TBE89" s="38"/>
      <c r="TBF89" s="38"/>
      <c r="TBG89" s="38"/>
      <c r="TBH89" s="38"/>
      <c r="TBI89" s="38"/>
      <c r="TBJ89" s="38"/>
      <c r="TBK89" s="38"/>
      <c r="TBL89" s="38"/>
      <c r="TBM89" s="38"/>
      <c r="TBN89" s="38"/>
      <c r="TBO89" s="38"/>
      <c r="TBP89" s="38"/>
      <c r="TBQ89" s="38"/>
      <c r="TBR89" s="38"/>
      <c r="TBS89" s="38"/>
      <c r="TBT89" s="38"/>
      <c r="TBU89" s="38"/>
      <c r="TBV89" s="38"/>
      <c r="TBW89" s="38"/>
      <c r="TBX89" s="38"/>
      <c r="TBY89" s="38"/>
      <c r="TBZ89" s="38"/>
      <c r="TCA89" s="38"/>
      <c r="TCB89" s="38"/>
      <c r="TCC89" s="38"/>
      <c r="TCD89" s="38"/>
      <c r="TCE89" s="38"/>
      <c r="TCF89" s="38"/>
      <c r="TCG89" s="38"/>
      <c r="TCH89" s="38"/>
      <c r="TCI89" s="38"/>
      <c r="TCJ89" s="38"/>
      <c r="TCK89" s="38"/>
      <c r="TCL89" s="38"/>
      <c r="TCM89" s="38"/>
      <c r="TCN89" s="38"/>
      <c r="TCO89" s="38"/>
      <c r="TCP89" s="38"/>
      <c r="TCQ89" s="38"/>
      <c r="TCR89" s="38"/>
      <c r="TCS89" s="38"/>
      <c r="TCT89" s="38"/>
      <c r="TCU89" s="38"/>
      <c r="TCV89" s="38"/>
      <c r="TCW89" s="38"/>
      <c r="TCX89" s="38"/>
      <c r="TCY89" s="38"/>
      <c r="TCZ89" s="38"/>
      <c r="TDA89" s="38"/>
      <c r="TDB89" s="38"/>
      <c r="TDC89" s="38"/>
      <c r="TDD89" s="38"/>
      <c r="TDE89" s="38"/>
      <c r="TDF89" s="38"/>
      <c r="TDG89" s="38"/>
      <c r="TDH89" s="38"/>
      <c r="TDI89" s="38"/>
      <c r="TDJ89" s="38"/>
      <c r="TDK89" s="38"/>
      <c r="TDL89" s="38"/>
      <c r="TDM89" s="38"/>
      <c r="TDN89" s="38"/>
      <c r="TDO89" s="38"/>
      <c r="TDP89" s="38"/>
      <c r="TDQ89" s="38"/>
      <c r="TDR89" s="38"/>
      <c r="TDS89" s="38"/>
      <c r="TDT89" s="38"/>
      <c r="TDU89" s="38"/>
      <c r="TDV89" s="38"/>
      <c r="TDW89" s="38"/>
      <c r="TDX89" s="38"/>
      <c r="TDY89" s="38"/>
      <c r="TDZ89" s="38"/>
      <c r="TEA89" s="38"/>
      <c r="TEB89" s="38"/>
      <c r="TEC89" s="38"/>
      <c r="TED89" s="38"/>
      <c r="TEE89" s="38"/>
      <c r="TEF89" s="38"/>
      <c r="TEG89" s="38"/>
      <c r="TEH89" s="38"/>
      <c r="TEI89" s="38"/>
      <c r="TEJ89" s="38"/>
      <c r="TEK89" s="38"/>
      <c r="TEL89" s="38"/>
      <c r="TEM89" s="38"/>
      <c r="TEN89" s="38"/>
      <c r="TEO89" s="38"/>
      <c r="TEP89" s="38"/>
      <c r="TEQ89" s="38"/>
      <c r="TER89" s="38"/>
      <c r="TES89" s="38"/>
      <c r="TET89" s="38"/>
      <c r="TEU89" s="38"/>
      <c r="TEV89" s="38"/>
      <c r="TEW89" s="38"/>
      <c r="TEX89" s="38"/>
      <c r="TEY89" s="38"/>
      <c r="TEZ89" s="38"/>
      <c r="TFA89" s="38"/>
      <c r="TFB89" s="38"/>
      <c r="TFC89" s="38"/>
      <c r="TFD89" s="38"/>
      <c r="TFE89" s="38"/>
      <c r="TFF89" s="38"/>
      <c r="TFG89" s="38"/>
      <c r="TFH89" s="38"/>
      <c r="TFI89" s="38"/>
      <c r="TFJ89" s="38"/>
      <c r="TFK89" s="38"/>
      <c r="TFL89" s="38"/>
      <c r="TFM89" s="38"/>
      <c r="TFN89" s="38"/>
      <c r="TFO89" s="38"/>
      <c r="TFP89" s="38"/>
      <c r="TFQ89" s="38"/>
      <c r="TFR89" s="38"/>
      <c r="TFS89" s="38"/>
      <c r="TFT89" s="38"/>
      <c r="TFU89" s="38"/>
      <c r="TFV89" s="38"/>
      <c r="TFW89" s="38"/>
      <c r="TFX89" s="38"/>
      <c r="TFY89" s="38"/>
      <c r="TFZ89" s="38"/>
      <c r="TGA89" s="38"/>
      <c r="TGB89" s="38"/>
      <c r="TGC89" s="38"/>
      <c r="TGD89" s="38"/>
      <c r="TGE89" s="38"/>
      <c r="TGF89" s="38"/>
      <c r="TGG89" s="38"/>
      <c r="TGH89" s="38"/>
      <c r="TGI89" s="38"/>
      <c r="TGJ89" s="38"/>
      <c r="TGK89" s="38"/>
      <c r="TGL89" s="38"/>
      <c r="TGM89" s="38"/>
      <c r="TGN89" s="38"/>
      <c r="TGO89" s="38"/>
      <c r="TGP89" s="38"/>
      <c r="TGQ89" s="38"/>
      <c r="TGR89" s="38"/>
      <c r="TGS89" s="38"/>
      <c r="TGT89" s="38"/>
      <c r="TGU89" s="38"/>
      <c r="TGV89" s="38"/>
      <c r="TGW89" s="38"/>
      <c r="TGX89" s="38"/>
      <c r="TGY89" s="38"/>
      <c r="TGZ89" s="38"/>
      <c r="THA89" s="38"/>
      <c r="THB89" s="38"/>
      <c r="THC89" s="38"/>
      <c r="THD89" s="38"/>
      <c r="THE89" s="38"/>
      <c r="THF89" s="38"/>
      <c r="THG89" s="38"/>
      <c r="THH89" s="38"/>
      <c r="THI89" s="38"/>
      <c r="THJ89" s="38"/>
      <c r="THK89" s="38"/>
      <c r="THL89" s="38"/>
      <c r="THM89" s="38"/>
      <c r="THN89" s="38"/>
      <c r="THO89" s="38"/>
      <c r="THP89" s="38"/>
      <c r="THQ89" s="38"/>
      <c r="THR89" s="38"/>
      <c r="THS89" s="38"/>
      <c r="THT89" s="38"/>
      <c r="THU89" s="38"/>
      <c r="THV89" s="38"/>
      <c r="THW89" s="38"/>
      <c r="THX89" s="38"/>
      <c r="THY89" s="38"/>
      <c r="THZ89" s="38"/>
      <c r="TIA89" s="38"/>
      <c r="TIB89" s="38"/>
      <c r="TIC89" s="38"/>
      <c r="TID89" s="38"/>
      <c r="TIE89" s="38"/>
      <c r="TIF89" s="38"/>
      <c r="TIG89" s="38"/>
      <c r="TIH89" s="38"/>
      <c r="TII89" s="38"/>
      <c r="TIJ89" s="38"/>
      <c r="TIK89" s="38"/>
      <c r="TIL89" s="38"/>
      <c r="TIM89" s="38"/>
      <c r="TIN89" s="38"/>
      <c r="TIO89" s="38"/>
      <c r="TIP89" s="38"/>
      <c r="TIQ89" s="38"/>
      <c r="TIR89" s="38"/>
      <c r="TIS89" s="38"/>
      <c r="TIT89" s="38"/>
      <c r="TIU89" s="38"/>
      <c r="TIV89" s="38"/>
      <c r="TIW89" s="38"/>
      <c r="TIX89" s="38"/>
      <c r="TIY89" s="38"/>
      <c r="TIZ89" s="38"/>
      <c r="TJA89" s="38"/>
      <c r="TJB89" s="38"/>
      <c r="TJC89" s="38"/>
      <c r="TJD89" s="38"/>
      <c r="TJE89" s="38"/>
      <c r="TJF89" s="38"/>
      <c r="TJG89" s="38"/>
      <c r="TJH89" s="38"/>
      <c r="TJI89" s="38"/>
      <c r="TJJ89" s="38"/>
      <c r="TJK89" s="38"/>
      <c r="TJL89" s="38"/>
      <c r="TJM89" s="38"/>
      <c r="TJN89" s="38"/>
      <c r="TJO89" s="38"/>
      <c r="TJP89" s="38"/>
      <c r="TJQ89" s="38"/>
      <c r="TJR89" s="38"/>
      <c r="TJS89" s="38"/>
      <c r="TJT89" s="38"/>
      <c r="TJU89" s="38"/>
      <c r="TJV89" s="38"/>
      <c r="TJW89" s="38"/>
      <c r="TJX89" s="38"/>
      <c r="TJY89" s="38"/>
      <c r="TJZ89" s="38"/>
      <c r="TKA89" s="38"/>
      <c r="TKB89" s="38"/>
      <c r="TKC89" s="38"/>
      <c r="TKD89" s="38"/>
      <c r="TKE89" s="38"/>
      <c r="TKF89" s="38"/>
      <c r="TKG89" s="38"/>
      <c r="TKH89" s="38"/>
      <c r="TKI89" s="38"/>
      <c r="TKJ89" s="38"/>
      <c r="TKK89" s="38"/>
      <c r="TKL89" s="38"/>
      <c r="TKM89" s="38"/>
      <c r="TKN89" s="38"/>
      <c r="TKO89" s="38"/>
      <c r="TKP89" s="38"/>
      <c r="TKQ89" s="38"/>
      <c r="TKR89" s="38"/>
      <c r="TKS89" s="38"/>
      <c r="TKT89" s="38"/>
      <c r="TKU89" s="38"/>
      <c r="TKV89" s="38"/>
      <c r="TKW89" s="38"/>
      <c r="TKX89" s="38"/>
      <c r="TKY89" s="38"/>
      <c r="TKZ89" s="38"/>
      <c r="TLA89" s="38"/>
      <c r="TLB89" s="38"/>
      <c r="TLC89" s="38"/>
      <c r="TLD89" s="38"/>
      <c r="TLE89" s="38"/>
      <c r="TLF89" s="38"/>
      <c r="TLG89" s="38"/>
      <c r="TLH89" s="38"/>
      <c r="TLI89" s="38"/>
      <c r="TLJ89" s="38"/>
      <c r="TLK89" s="38"/>
      <c r="TLL89" s="38"/>
      <c r="TLM89" s="38"/>
      <c r="TLN89" s="38"/>
      <c r="TLO89" s="38"/>
      <c r="TLP89" s="38"/>
      <c r="TLQ89" s="38"/>
      <c r="TLR89" s="38"/>
      <c r="TLS89" s="38"/>
      <c r="TLT89" s="38"/>
      <c r="TLU89" s="38"/>
      <c r="TLV89" s="38"/>
      <c r="TLW89" s="38"/>
      <c r="TLX89" s="38"/>
      <c r="TLY89" s="38"/>
      <c r="TLZ89" s="38"/>
      <c r="TMA89" s="38"/>
      <c r="TMB89" s="38"/>
      <c r="TMC89" s="38"/>
      <c r="TMD89" s="38"/>
      <c r="TME89" s="38"/>
      <c r="TMF89" s="38"/>
      <c r="TMG89" s="38"/>
      <c r="TMH89" s="38"/>
      <c r="TMI89" s="38"/>
      <c r="TMJ89" s="38"/>
      <c r="TMK89" s="38"/>
      <c r="TML89" s="38"/>
      <c r="TMM89" s="38"/>
      <c r="TMN89" s="38"/>
      <c r="TMO89" s="38"/>
      <c r="TMP89" s="38"/>
      <c r="TMQ89" s="38"/>
      <c r="TMR89" s="38"/>
      <c r="TMS89" s="38"/>
      <c r="TMT89" s="38"/>
      <c r="TMU89" s="38"/>
      <c r="TMV89" s="38"/>
      <c r="TMW89" s="38"/>
      <c r="TMX89" s="38"/>
      <c r="TMY89" s="38"/>
      <c r="TMZ89" s="38"/>
      <c r="TNA89" s="38"/>
      <c r="TNB89" s="38"/>
      <c r="TNC89" s="38"/>
      <c r="TND89" s="38"/>
      <c r="TNE89" s="38"/>
      <c r="TNF89" s="38"/>
      <c r="TNG89" s="38"/>
      <c r="TNH89" s="38"/>
      <c r="TNI89" s="38"/>
      <c r="TNJ89" s="38"/>
      <c r="TNK89" s="38"/>
      <c r="TNL89" s="38"/>
      <c r="TNM89" s="38"/>
      <c r="TNN89" s="38"/>
      <c r="TNO89" s="38"/>
      <c r="TNP89" s="38"/>
      <c r="TNQ89" s="38"/>
      <c r="TNR89" s="38"/>
      <c r="TNS89" s="38"/>
      <c r="TNT89" s="38"/>
      <c r="TNU89" s="38"/>
      <c r="TNV89" s="38"/>
      <c r="TNW89" s="38"/>
      <c r="TNX89" s="38"/>
      <c r="TNY89" s="38"/>
      <c r="TNZ89" s="38"/>
      <c r="TOA89" s="38"/>
      <c r="TOB89" s="38"/>
      <c r="TOC89" s="38"/>
      <c r="TOD89" s="38"/>
      <c r="TOE89" s="38"/>
      <c r="TOF89" s="38"/>
      <c r="TOG89" s="38"/>
      <c r="TOH89" s="38"/>
      <c r="TOI89" s="38"/>
      <c r="TOJ89" s="38"/>
      <c r="TOK89" s="38"/>
      <c r="TOL89" s="38"/>
      <c r="TOM89" s="38"/>
      <c r="TON89" s="38"/>
      <c r="TOO89" s="38"/>
      <c r="TOP89" s="38"/>
      <c r="TOQ89" s="38"/>
      <c r="TOR89" s="38"/>
      <c r="TOS89" s="38"/>
      <c r="TOT89" s="38"/>
      <c r="TOU89" s="38"/>
      <c r="TOV89" s="38"/>
      <c r="TOW89" s="38"/>
      <c r="TOX89" s="38"/>
      <c r="TOY89" s="38"/>
      <c r="TOZ89" s="38"/>
      <c r="TPA89" s="38"/>
      <c r="TPB89" s="38"/>
      <c r="TPC89" s="38"/>
      <c r="TPD89" s="38"/>
      <c r="TPE89" s="38"/>
      <c r="TPF89" s="38"/>
      <c r="TPG89" s="38"/>
      <c r="TPH89" s="38"/>
      <c r="TPI89" s="38"/>
      <c r="TPJ89" s="38"/>
      <c r="TPK89" s="38"/>
      <c r="TPL89" s="38"/>
      <c r="TPM89" s="38"/>
      <c r="TPN89" s="38"/>
      <c r="TPO89" s="38"/>
      <c r="TPP89" s="38"/>
      <c r="TPQ89" s="38"/>
      <c r="TPR89" s="38"/>
      <c r="TPS89" s="38"/>
      <c r="TPT89" s="38"/>
      <c r="TPU89" s="38"/>
      <c r="TPV89" s="38"/>
      <c r="TPW89" s="38"/>
      <c r="TPX89" s="38"/>
      <c r="TPY89" s="38"/>
      <c r="TPZ89" s="38"/>
      <c r="TQA89" s="38"/>
      <c r="TQB89" s="38"/>
      <c r="TQC89" s="38"/>
      <c r="TQD89" s="38"/>
      <c r="TQE89" s="38"/>
      <c r="TQF89" s="38"/>
      <c r="TQG89" s="38"/>
      <c r="TQH89" s="38"/>
      <c r="TQI89" s="38"/>
      <c r="TQJ89" s="38"/>
      <c r="TQK89" s="38"/>
      <c r="TQL89" s="38"/>
      <c r="TQM89" s="38"/>
      <c r="TQN89" s="38"/>
      <c r="TQO89" s="38"/>
      <c r="TQP89" s="38"/>
      <c r="TQQ89" s="38"/>
      <c r="TQR89" s="38"/>
      <c r="TQS89" s="38"/>
      <c r="TQT89" s="38"/>
      <c r="TQU89" s="38"/>
      <c r="TQV89" s="38"/>
      <c r="TQW89" s="38"/>
      <c r="TQX89" s="38"/>
      <c r="TQY89" s="38"/>
      <c r="TQZ89" s="38"/>
      <c r="TRA89" s="38"/>
      <c r="TRB89" s="38"/>
      <c r="TRC89" s="38"/>
      <c r="TRD89" s="38"/>
      <c r="TRE89" s="38"/>
      <c r="TRF89" s="38"/>
      <c r="TRG89" s="38"/>
      <c r="TRH89" s="38"/>
      <c r="TRI89" s="38"/>
      <c r="TRJ89" s="38"/>
      <c r="TRK89" s="38"/>
      <c r="TRL89" s="38"/>
      <c r="TRM89" s="38"/>
      <c r="TRN89" s="38"/>
      <c r="TRO89" s="38"/>
      <c r="TRP89" s="38"/>
      <c r="TRQ89" s="38"/>
      <c r="TRR89" s="38"/>
      <c r="TRS89" s="38"/>
      <c r="TRT89" s="38"/>
      <c r="TRU89" s="38"/>
      <c r="TRV89" s="38"/>
      <c r="TRW89" s="38"/>
      <c r="TRX89" s="38"/>
      <c r="TRY89" s="38"/>
      <c r="TRZ89" s="38"/>
      <c r="TSA89" s="38"/>
      <c r="TSB89" s="38"/>
      <c r="TSC89" s="38"/>
      <c r="TSD89" s="38"/>
      <c r="TSE89" s="38"/>
      <c r="TSF89" s="38"/>
      <c r="TSG89" s="38"/>
      <c r="TSH89" s="38"/>
      <c r="TSI89" s="38"/>
      <c r="TSJ89" s="38"/>
      <c r="TSK89" s="38"/>
      <c r="TSL89" s="38"/>
      <c r="TSM89" s="38"/>
      <c r="TSN89" s="38"/>
      <c r="TSO89" s="38"/>
      <c r="TSP89" s="38"/>
      <c r="TSQ89" s="38"/>
      <c r="TSR89" s="38"/>
      <c r="TSS89" s="38"/>
      <c r="TST89" s="38"/>
      <c r="TSU89" s="38"/>
      <c r="TSV89" s="38"/>
      <c r="TSW89" s="38"/>
      <c r="TSX89" s="38"/>
      <c r="TSY89" s="38"/>
      <c r="TSZ89" s="38"/>
      <c r="TTA89" s="38"/>
      <c r="TTB89" s="38"/>
      <c r="TTC89" s="38"/>
      <c r="TTD89" s="38"/>
      <c r="TTE89" s="38"/>
      <c r="TTF89" s="38"/>
      <c r="TTG89" s="38"/>
      <c r="TTH89" s="38"/>
      <c r="TTI89" s="38"/>
      <c r="TTJ89" s="38"/>
      <c r="TTK89" s="38"/>
      <c r="TTL89" s="38"/>
      <c r="TTM89" s="38"/>
      <c r="TTN89" s="38"/>
      <c r="TTO89" s="38"/>
      <c r="TTP89" s="38"/>
      <c r="TTQ89" s="38"/>
      <c r="TTR89" s="38"/>
      <c r="TTS89" s="38"/>
      <c r="TTT89" s="38"/>
      <c r="TTU89" s="38"/>
      <c r="TTV89" s="38"/>
      <c r="TTW89" s="38"/>
      <c r="TTX89" s="38"/>
      <c r="TTY89" s="38"/>
      <c r="TTZ89" s="38"/>
      <c r="TUA89" s="38"/>
      <c r="TUB89" s="38"/>
      <c r="TUC89" s="38"/>
      <c r="TUD89" s="38"/>
      <c r="TUE89" s="38"/>
      <c r="TUF89" s="38"/>
      <c r="TUG89" s="38"/>
      <c r="TUH89" s="38"/>
      <c r="TUI89" s="38"/>
      <c r="TUJ89" s="38"/>
      <c r="TUK89" s="38"/>
      <c r="TUL89" s="38"/>
      <c r="TUM89" s="38"/>
      <c r="TUN89" s="38"/>
      <c r="TUO89" s="38"/>
      <c r="TUP89" s="38"/>
      <c r="TUQ89" s="38"/>
      <c r="TUR89" s="38"/>
      <c r="TUS89" s="38"/>
      <c r="TUT89" s="38"/>
      <c r="TUU89" s="38"/>
      <c r="TUV89" s="38"/>
      <c r="TUW89" s="38"/>
      <c r="TUX89" s="38"/>
      <c r="TUY89" s="38"/>
      <c r="TUZ89" s="38"/>
      <c r="TVA89" s="38"/>
      <c r="TVB89" s="38"/>
      <c r="TVC89" s="38"/>
      <c r="TVD89" s="38"/>
      <c r="TVE89" s="38"/>
      <c r="TVF89" s="38"/>
      <c r="TVG89" s="38"/>
      <c r="TVH89" s="38"/>
      <c r="TVI89" s="38"/>
      <c r="TVJ89" s="38"/>
      <c r="TVK89" s="38"/>
      <c r="TVL89" s="38"/>
      <c r="TVM89" s="38"/>
      <c r="TVN89" s="38"/>
      <c r="TVO89" s="38"/>
      <c r="TVP89" s="38"/>
      <c r="TVQ89" s="38"/>
      <c r="TVR89" s="38"/>
      <c r="TVS89" s="38"/>
      <c r="TVT89" s="38"/>
      <c r="TVU89" s="38"/>
      <c r="TVV89" s="38"/>
      <c r="TVW89" s="38"/>
      <c r="TVX89" s="38"/>
      <c r="TVY89" s="38"/>
      <c r="TVZ89" s="38"/>
      <c r="TWA89" s="38"/>
      <c r="TWB89" s="38"/>
      <c r="TWC89" s="38"/>
      <c r="TWD89" s="38"/>
      <c r="TWE89" s="38"/>
      <c r="TWF89" s="38"/>
      <c r="TWG89" s="38"/>
      <c r="TWH89" s="38"/>
      <c r="TWI89" s="38"/>
      <c r="TWJ89" s="38"/>
      <c r="TWK89" s="38"/>
      <c r="TWL89" s="38"/>
      <c r="TWM89" s="38"/>
      <c r="TWN89" s="38"/>
      <c r="TWO89" s="38"/>
      <c r="TWP89" s="38"/>
      <c r="TWQ89" s="38"/>
      <c r="TWR89" s="38"/>
      <c r="TWS89" s="38"/>
      <c r="TWT89" s="38"/>
      <c r="TWU89" s="38"/>
      <c r="TWV89" s="38"/>
      <c r="TWW89" s="38"/>
      <c r="TWX89" s="38"/>
      <c r="TWY89" s="38"/>
      <c r="TWZ89" s="38"/>
      <c r="TXA89" s="38"/>
      <c r="TXB89" s="38"/>
      <c r="TXC89" s="38"/>
      <c r="TXD89" s="38"/>
      <c r="TXE89" s="38"/>
      <c r="TXF89" s="38"/>
      <c r="TXG89" s="38"/>
      <c r="TXH89" s="38"/>
      <c r="TXI89" s="38"/>
      <c r="TXJ89" s="38"/>
      <c r="TXK89" s="38"/>
      <c r="TXL89" s="38"/>
      <c r="TXM89" s="38"/>
      <c r="TXN89" s="38"/>
      <c r="TXO89" s="38"/>
      <c r="TXP89" s="38"/>
      <c r="TXQ89" s="38"/>
      <c r="TXR89" s="38"/>
      <c r="TXS89" s="38"/>
      <c r="TXT89" s="38"/>
      <c r="TXU89" s="38"/>
      <c r="TXV89" s="38"/>
      <c r="TXW89" s="38"/>
      <c r="TXX89" s="38"/>
      <c r="TXY89" s="38"/>
      <c r="TXZ89" s="38"/>
      <c r="TYA89" s="38"/>
      <c r="TYB89" s="38"/>
      <c r="TYC89" s="38"/>
      <c r="TYD89" s="38"/>
      <c r="TYE89" s="38"/>
      <c r="TYF89" s="38"/>
      <c r="TYG89" s="38"/>
      <c r="TYH89" s="38"/>
      <c r="TYI89" s="38"/>
      <c r="TYJ89" s="38"/>
      <c r="TYK89" s="38"/>
      <c r="TYL89" s="38"/>
      <c r="TYM89" s="38"/>
      <c r="TYN89" s="38"/>
      <c r="TYO89" s="38"/>
      <c r="TYP89" s="38"/>
      <c r="TYQ89" s="38"/>
      <c r="TYR89" s="38"/>
      <c r="TYS89" s="38"/>
      <c r="TYT89" s="38"/>
      <c r="TYU89" s="38"/>
      <c r="TYV89" s="38"/>
      <c r="TYW89" s="38"/>
      <c r="TYX89" s="38"/>
      <c r="TYY89" s="38"/>
      <c r="TYZ89" s="38"/>
      <c r="TZA89" s="38"/>
      <c r="TZB89" s="38"/>
      <c r="TZC89" s="38"/>
      <c r="TZD89" s="38"/>
      <c r="TZE89" s="38"/>
      <c r="TZF89" s="38"/>
      <c r="TZG89" s="38"/>
      <c r="TZH89" s="38"/>
      <c r="TZI89" s="38"/>
      <c r="TZJ89" s="38"/>
      <c r="TZK89" s="38"/>
      <c r="TZL89" s="38"/>
      <c r="TZM89" s="38"/>
      <c r="TZN89" s="38"/>
      <c r="TZO89" s="38"/>
      <c r="TZP89" s="38"/>
      <c r="TZQ89" s="38"/>
      <c r="TZR89" s="38"/>
      <c r="TZS89" s="38"/>
      <c r="TZT89" s="38"/>
      <c r="TZU89" s="38"/>
      <c r="TZV89" s="38"/>
      <c r="TZW89" s="38"/>
      <c r="TZX89" s="38"/>
      <c r="TZY89" s="38"/>
      <c r="TZZ89" s="38"/>
      <c r="UAA89" s="38"/>
      <c r="UAB89" s="38"/>
      <c r="UAC89" s="38"/>
      <c r="UAD89" s="38"/>
      <c r="UAE89" s="38"/>
      <c r="UAF89" s="38"/>
      <c r="UAG89" s="38"/>
      <c r="UAH89" s="38"/>
      <c r="UAI89" s="38"/>
      <c r="UAJ89" s="38"/>
      <c r="UAK89" s="38"/>
      <c r="UAL89" s="38"/>
      <c r="UAM89" s="38"/>
      <c r="UAN89" s="38"/>
      <c r="UAO89" s="38"/>
      <c r="UAP89" s="38"/>
      <c r="UAQ89" s="38"/>
      <c r="UAR89" s="38"/>
      <c r="UAS89" s="38"/>
      <c r="UAT89" s="38"/>
      <c r="UAU89" s="38"/>
      <c r="UAV89" s="38"/>
      <c r="UAW89" s="38"/>
      <c r="UAX89" s="38"/>
      <c r="UAY89" s="38"/>
      <c r="UAZ89" s="38"/>
      <c r="UBA89" s="38"/>
      <c r="UBB89" s="38"/>
      <c r="UBC89" s="38"/>
      <c r="UBD89" s="38"/>
      <c r="UBE89" s="38"/>
      <c r="UBF89" s="38"/>
      <c r="UBG89" s="38"/>
      <c r="UBH89" s="38"/>
      <c r="UBI89" s="38"/>
      <c r="UBJ89" s="38"/>
      <c r="UBK89" s="38"/>
      <c r="UBL89" s="38"/>
      <c r="UBM89" s="38"/>
      <c r="UBN89" s="38"/>
      <c r="UBO89" s="38"/>
      <c r="UBP89" s="38"/>
      <c r="UBQ89" s="38"/>
      <c r="UBR89" s="38"/>
      <c r="UBS89" s="38"/>
      <c r="UBT89" s="38"/>
      <c r="UBU89" s="38"/>
      <c r="UBV89" s="38"/>
      <c r="UBW89" s="38"/>
      <c r="UBX89" s="38"/>
      <c r="UBY89" s="38"/>
      <c r="UBZ89" s="38"/>
      <c r="UCA89" s="38"/>
      <c r="UCB89" s="38"/>
      <c r="UCC89" s="38"/>
      <c r="UCD89" s="38"/>
      <c r="UCE89" s="38"/>
      <c r="UCF89" s="38"/>
      <c r="UCG89" s="38"/>
      <c r="UCH89" s="38"/>
      <c r="UCI89" s="38"/>
      <c r="UCJ89" s="38"/>
      <c r="UCK89" s="38"/>
      <c r="UCL89" s="38"/>
      <c r="UCM89" s="38"/>
      <c r="UCN89" s="38"/>
      <c r="UCO89" s="38"/>
      <c r="UCP89" s="38"/>
      <c r="UCQ89" s="38"/>
      <c r="UCR89" s="38"/>
      <c r="UCS89" s="38"/>
      <c r="UCT89" s="38"/>
      <c r="UCU89" s="38"/>
      <c r="UCV89" s="38"/>
      <c r="UCW89" s="38"/>
      <c r="UCX89" s="38"/>
      <c r="UCY89" s="38"/>
      <c r="UCZ89" s="38"/>
      <c r="UDA89" s="38"/>
      <c r="UDB89" s="38"/>
      <c r="UDC89" s="38"/>
      <c r="UDD89" s="38"/>
      <c r="UDE89" s="38"/>
      <c r="UDF89" s="38"/>
      <c r="UDG89" s="38"/>
      <c r="UDH89" s="38"/>
      <c r="UDI89" s="38"/>
      <c r="UDJ89" s="38"/>
      <c r="UDK89" s="38"/>
      <c r="UDL89" s="38"/>
      <c r="UDM89" s="38"/>
      <c r="UDN89" s="38"/>
      <c r="UDO89" s="38"/>
      <c r="UDP89" s="38"/>
      <c r="UDQ89" s="38"/>
      <c r="UDR89" s="38"/>
      <c r="UDS89" s="38"/>
      <c r="UDT89" s="38"/>
      <c r="UDU89" s="38"/>
      <c r="UDV89" s="38"/>
      <c r="UDW89" s="38"/>
      <c r="UDX89" s="38"/>
      <c r="UDY89" s="38"/>
      <c r="UDZ89" s="38"/>
      <c r="UEA89" s="38"/>
      <c r="UEB89" s="38"/>
      <c r="UEC89" s="38"/>
      <c r="UED89" s="38"/>
      <c r="UEE89" s="38"/>
      <c r="UEF89" s="38"/>
      <c r="UEG89" s="38"/>
      <c r="UEH89" s="38"/>
      <c r="UEI89" s="38"/>
      <c r="UEJ89" s="38"/>
      <c r="UEK89" s="38"/>
      <c r="UEL89" s="38"/>
      <c r="UEM89" s="38"/>
      <c r="UEN89" s="38"/>
      <c r="UEO89" s="38"/>
      <c r="UEP89" s="38"/>
      <c r="UEQ89" s="38"/>
      <c r="UER89" s="38"/>
      <c r="UES89" s="38"/>
      <c r="UET89" s="38"/>
      <c r="UEU89" s="38"/>
      <c r="UEV89" s="38"/>
      <c r="UEW89" s="38"/>
      <c r="UEX89" s="38"/>
      <c r="UEY89" s="38"/>
      <c r="UEZ89" s="38"/>
      <c r="UFA89" s="38"/>
      <c r="UFB89" s="38"/>
      <c r="UFC89" s="38"/>
      <c r="UFD89" s="38"/>
      <c r="UFE89" s="38"/>
      <c r="UFF89" s="38"/>
      <c r="UFG89" s="38"/>
      <c r="UFH89" s="38"/>
      <c r="UFI89" s="38"/>
      <c r="UFJ89" s="38"/>
      <c r="UFK89" s="38"/>
      <c r="UFL89" s="38"/>
      <c r="UFM89" s="38"/>
      <c r="UFN89" s="38"/>
      <c r="UFO89" s="38"/>
      <c r="UFP89" s="38"/>
      <c r="UFQ89" s="38"/>
      <c r="UFR89" s="38"/>
      <c r="UFS89" s="38"/>
      <c r="UFT89" s="38"/>
      <c r="UFU89" s="38"/>
      <c r="UFV89" s="38"/>
      <c r="UFW89" s="38"/>
      <c r="UFX89" s="38"/>
      <c r="UFY89" s="38"/>
      <c r="UFZ89" s="38"/>
      <c r="UGA89" s="38"/>
      <c r="UGB89" s="38"/>
      <c r="UGC89" s="38"/>
      <c r="UGD89" s="38"/>
      <c r="UGE89" s="38"/>
      <c r="UGF89" s="38"/>
      <c r="UGG89" s="38"/>
      <c r="UGH89" s="38"/>
      <c r="UGI89" s="38"/>
      <c r="UGJ89" s="38"/>
      <c r="UGK89" s="38"/>
      <c r="UGL89" s="38"/>
      <c r="UGM89" s="38"/>
      <c r="UGN89" s="38"/>
      <c r="UGO89" s="38"/>
      <c r="UGP89" s="38"/>
      <c r="UGQ89" s="38"/>
      <c r="UGR89" s="38"/>
      <c r="UGS89" s="38"/>
      <c r="UGT89" s="38"/>
      <c r="UGU89" s="38"/>
      <c r="UGV89" s="38"/>
      <c r="UGW89" s="38"/>
      <c r="UGX89" s="38"/>
      <c r="UGY89" s="38"/>
      <c r="UGZ89" s="38"/>
      <c r="UHA89" s="38"/>
      <c r="UHB89" s="38"/>
      <c r="UHC89" s="38"/>
      <c r="UHD89" s="38"/>
      <c r="UHE89" s="38"/>
      <c r="UHF89" s="38"/>
      <c r="UHG89" s="38"/>
      <c r="UHH89" s="38"/>
      <c r="UHI89" s="38"/>
      <c r="UHJ89" s="38"/>
      <c r="UHK89" s="38"/>
      <c r="UHL89" s="38"/>
      <c r="UHM89" s="38"/>
      <c r="UHN89" s="38"/>
      <c r="UHO89" s="38"/>
      <c r="UHP89" s="38"/>
      <c r="UHQ89" s="38"/>
      <c r="UHR89" s="38"/>
      <c r="UHS89" s="38"/>
      <c r="UHT89" s="38"/>
      <c r="UHU89" s="38"/>
      <c r="UHV89" s="38"/>
      <c r="UHW89" s="38"/>
      <c r="UHX89" s="38"/>
      <c r="UHY89" s="38"/>
      <c r="UHZ89" s="38"/>
      <c r="UIA89" s="38"/>
      <c r="UIB89" s="38"/>
      <c r="UIC89" s="38"/>
      <c r="UID89" s="38"/>
      <c r="UIE89" s="38"/>
      <c r="UIF89" s="38"/>
      <c r="UIG89" s="38"/>
      <c r="UIH89" s="38"/>
      <c r="UII89" s="38"/>
      <c r="UIJ89" s="38"/>
      <c r="UIK89" s="38"/>
      <c r="UIL89" s="38"/>
      <c r="UIM89" s="38"/>
      <c r="UIN89" s="38"/>
      <c r="UIO89" s="38"/>
      <c r="UIP89" s="38"/>
      <c r="UIQ89" s="38"/>
      <c r="UIR89" s="38"/>
      <c r="UIS89" s="38"/>
      <c r="UIT89" s="38"/>
      <c r="UIU89" s="38"/>
      <c r="UIV89" s="38"/>
      <c r="UIW89" s="38"/>
      <c r="UIX89" s="38"/>
      <c r="UIY89" s="38"/>
      <c r="UIZ89" s="38"/>
      <c r="UJA89" s="38"/>
      <c r="UJB89" s="38"/>
      <c r="UJC89" s="38"/>
      <c r="UJD89" s="38"/>
      <c r="UJE89" s="38"/>
      <c r="UJF89" s="38"/>
      <c r="UJG89" s="38"/>
      <c r="UJH89" s="38"/>
      <c r="UJI89" s="38"/>
      <c r="UJJ89" s="38"/>
      <c r="UJK89" s="38"/>
      <c r="UJL89" s="38"/>
      <c r="UJM89" s="38"/>
      <c r="UJN89" s="38"/>
      <c r="UJO89" s="38"/>
      <c r="UJP89" s="38"/>
      <c r="UJQ89" s="38"/>
      <c r="UJR89" s="38"/>
      <c r="UJS89" s="38"/>
      <c r="UJT89" s="38"/>
      <c r="UJU89" s="38"/>
      <c r="UJV89" s="38"/>
      <c r="UJW89" s="38"/>
      <c r="UJX89" s="38"/>
      <c r="UJY89" s="38"/>
      <c r="UJZ89" s="38"/>
      <c r="UKA89" s="38"/>
      <c r="UKB89" s="38"/>
      <c r="UKC89" s="38"/>
      <c r="UKD89" s="38"/>
      <c r="UKE89" s="38"/>
      <c r="UKF89" s="38"/>
      <c r="UKG89" s="38"/>
      <c r="UKH89" s="38"/>
      <c r="UKI89" s="38"/>
      <c r="UKJ89" s="38"/>
      <c r="UKK89" s="38"/>
      <c r="UKL89" s="38"/>
      <c r="UKM89" s="38"/>
      <c r="UKN89" s="38"/>
      <c r="UKO89" s="38"/>
      <c r="UKP89" s="38"/>
      <c r="UKQ89" s="38"/>
      <c r="UKR89" s="38"/>
      <c r="UKS89" s="38"/>
      <c r="UKT89" s="38"/>
      <c r="UKU89" s="38"/>
      <c r="UKV89" s="38"/>
      <c r="UKW89" s="38"/>
      <c r="UKX89" s="38"/>
      <c r="UKY89" s="38"/>
      <c r="UKZ89" s="38"/>
      <c r="ULA89" s="38"/>
      <c r="ULB89" s="38"/>
      <c r="ULC89" s="38"/>
      <c r="ULD89" s="38"/>
      <c r="ULE89" s="38"/>
      <c r="ULF89" s="38"/>
      <c r="ULG89" s="38"/>
      <c r="ULH89" s="38"/>
      <c r="ULI89" s="38"/>
      <c r="ULJ89" s="38"/>
      <c r="ULK89" s="38"/>
      <c r="ULL89" s="38"/>
      <c r="ULM89" s="38"/>
      <c r="ULN89" s="38"/>
      <c r="ULO89" s="38"/>
      <c r="ULP89" s="38"/>
      <c r="ULQ89" s="38"/>
      <c r="ULR89" s="38"/>
      <c r="ULS89" s="38"/>
      <c r="ULT89" s="38"/>
      <c r="ULU89" s="38"/>
      <c r="ULV89" s="38"/>
      <c r="ULW89" s="38"/>
      <c r="ULX89" s="38"/>
      <c r="ULY89" s="38"/>
      <c r="ULZ89" s="38"/>
      <c r="UMA89" s="38"/>
      <c r="UMB89" s="38"/>
      <c r="UMC89" s="38"/>
      <c r="UMD89" s="38"/>
      <c r="UME89" s="38"/>
      <c r="UMF89" s="38"/>
      <c r="UMG89" s="38"/>
      <c r="UMH89" s="38"/>
      <c r="UMI89" s="38"/>
      <c r="UMJ89" s="38"/>
      <c r="UMK89" s="38"/>
      <c r="UML89" s="38"/>
      <c r="UMM89" s="38"/>
      <c r="UMN89" s="38"/>
      <c r="UMO89" s="38"/>
      <c r="UMP89" s="38"/>
      <c r="UMQ89" s="38"/>
      <c r="UMR89" s="38"/>
      <c r="UMS89" s="38"/>
      <c r="UMT89" s="38"/>
      <c r="UMU89" s="38"/>
      <c r="UMV89" s="38"/>
      <c r="UMW89" s="38"/>
      <c r="UMX89" s="38"/>
      <c r="UMY89" s="38"/>
      <c r="UMZ89" s="38"/>
      <c r="UNA89" s="38"/>
      <c r="UNB89" s="38"/>
      <c r="UNC89" s="38"/>
      <c r="UND89" s="38"/>
      <c r="UNE89" s="38"/>
      <c r="UNF89" s="38"/>
      <c r="UNG89" s="38"/>
      <c r="UNH89" s="38"/>
      <c r="UNI89" s="38"/>
      <c r="UNJ89" s="38"/>
      <c r="UNK89" s="38"/>
      <c r="UNL89" s="38"/>
      <c r="UNM89" s="38"/>
      <c r="UNN89" s="38"/>
      <c r="UNO89" s="38"/>
      <c r="UNP89" s="38"/>
      <c r="UNQ89" s="38"/>
      <c r="UNR89" s="38"/>
      <c r="UNS89" s="38"/>
      <c r="UNT89" s="38"/>
      <c r="UNU89" s="38"/>
      <c r="UNV89" s="38"/>
      <c r="UNW89" s="38"/>
      <c r="UNX89" s="38"/>
      <c r="UNY89" s="38"/>
      <c r="UNZ89" s="38"/>
      <c r="UOA89" s="38"/>
      <c r="UOB89" s="38"/>
      <c r="UOC89" s="38"/>
      <c r="UOD89" s="38"/>
      <c r="UOE89" s="38"/>
      <c r="UOF89" s="38"/>
      <c r="UOG89" s="38"/>
      <c r="UOH89" s="38"/>
      <c r="UOI89" s="38"/>
      <c r="UOJ89" s="38"/>
      <c r="UOK89" s="38"/>
      <c r="UOL89" s="38"/>
      <c r="UOM89" s="38"/>
      <c r="UON89" s="38"/>
      <c r="UOO89" s="38"/>
      <c r="UOP89" s="38"/>
      <c r="UOQ89" s="38"/>
      <c r="UOR89" s="38"/>
      <c r="UOS89" s="38"/>
      <c r="UOT89" s="38"/>
      <c r="UOU89" s="38"/>
      <c r="UOV89" s="38"/>
      <c r="UOW89" s="38"/>
      <c r="UOX89" s="38"/>
      <c r="UOY89" s="38"/>
      <c r="UOZ89" s="38"/>
      <c r="UPA89" s="38"/>
      <c r="UPB89" s="38"/>
      <c r="UPC89" s="38"/>
      <c r="UPD89" s="38"/>
      <c r="UPE89" s="38"/>
      <c r="UPF89" s="38"/>
      <c r="UPG89" s="38"/>
      <c r="UPH89" s="38"/>
      <c r="UPI89" s="38"/>
      <c r="UPJ89" s="38"/>
      <c r="UPK89" s="38"/>
      <c r="UPL89" s="38"/>
      <c r="UPM89" s="38"/>
      <c r="UPN89" s="38"/>
      <c r="UPO89" s="38"/>
      <c r="UPP89" s="38"/>
      <c r="UPQ89" s="38"/>
      <c r="UPR89" s="38"/>
      <c r="UPS89" s="38"/>
      <c r="UPT89" s="38"/>
      <c r="UPU89" s="38"/>
      <c r="UPV89" s="38"/>
      <c r="UPW89" s="38"/>
      <c r="UPX89" s="38"/>
      <c r="UPY89" s="38"/>
      <c r="UPZ89" s="38"/>
      <c r="UQA89" s="38"/>
      <c r="UQB89" s="38"/>
      <c r="UQC89" s="38"/>
      <c r="UQD89" s="38"/>
      <c r="UQE89" s="38"/>
      <c r="UQF89" s="38"/>
      <c r="UQG89" s="38"/>
      <c r="UQH89" s="38"/>
      <c r="UQI89" s="38"/>
      <c r="UQJ89" s="38"/>
      <c r="UQK89" s="38"/>
      <c r="UQL89" s="38"/>
      <c r="UQM89" s="38"/>
      <c r="UQN89" s="38"/>
      <c r="UQO89" s="38"/>
      <c r="UQP89" s="38"/>
      <c r="UQQ89" s="38"/>
      <c r="UQR89" s="38"/>
      <c r="UQS89" s="38"/>
      <c r="UQT89" s="38"/>
      <c r="UQU89" s="38"/>
      <c r="UQV89" s="38"/>
      <c r="UQW89" s="38"/>
      <c r="UQX89" s="38"/>
      <c r="UQY89" s="38"/>
      <c r="UQZ89" s="38"/>
      <c r="URA89" s="38"/>
      <c r="URB89" s="38"/>
      <c r="URC89" s="38"/>
      <c r="URD89" s="38"/>
      <c r="URE89" s="38"/>
      <c r="URF89" s="38"/>
      <c r="URG89" s="38"/>
      <c r="URH89" s="38"/>
      <c r="URI89" s="38"/>
      <c r="URJ89" s="38"/>
      <c r="URK89" s="38"/>
      <c r="URL89" s="38"/>
      <c r="URM89" s="38"/>
      <c r="URN89" s="38"/>
      <c r="URO89" s="38"/>
      <c r="URP89" s="38"/>
      <c r="URQ89" s="38"/>
      <c r="URR89" s="38"/>
      <c r="URS89" s="38"/>
      <c r="URT89" s="38"/>
      <c r="URU89" s="38"/>
      <c r="URV89" s="38"/>
      <c r="URW89" s="38"/>
      <c r="URX89" s="38"/>
      <c r="URY89" s="38"/>
      <c r="URZ89" s="38"/>
      <c r="USA89" s="38"/>
      <c r="USB89" s="38"/>
      <c r="USC89" s="38"/>
      <c r="USD89" s="38"/>
      <c r="USE89" s="38"/>
      <c r="USF89" s="38"/>
      <c r="USG89" s="38"/>
      <c r="USH89" s="38"/>
      <c r="USI89" s="38"/>
      <c r="USJ89" s="38"/>
      <c r="USK89" s="38"/>
      <c r="USL89" s="38"/>
      <c r="USM89" s="38"/>
      <c r="USN89" s="38"/>
      <c r="USO89" s="38"/>
      <c r="USP89" s="38"/>
      <c r="USQ89" s="38"/>
      <c r="USR89" s="38"/>
      <c r="USS89" s="38"/>
      <c r="UST89" s="38"/>
      <c r="USU89" s="38"/>
      <c r="USV89" s="38"/>
      <c r="USW89" s="38"/>
      <c r="USX89" s="38"/>
      <c r="USY89" s="38"/>
      <c r="USZ89" s="38"/>
      <c r="UTA89" s="38"/>
      <c r="UTB89" s="38"/>
      <c r="UTC89" s="38"/>
      <c r="UTD89" s="38"/>
      <c r="UTE89" s="38"/>
      <c r="UTF89" s="38"/>
      <c r="UTG89" s="38"/>
      <c r="UTH89" s="38"/>
      <c r="UTI89" s="38"/>
      <c r="UTJ89" s="38"/>
      <c r="UTK89" s="38"/>
      <c r="UTL89" s="38"/>
      <c r="UTM89" s="38"/>
      <c r="UTN89" s="38"/>
      <c r="UTO89" s="38"/>
      <c r="UTP89" s="38"/>
      <c r="UTQ89" s="38"/>
      <c r="UTR89" s="38"/>
      <c r="UTS89" s="38"/>
      <c r="UTT89" s="38"/>
      <c r="UTU89" s="38"/>
      <c r="UTV89" s="38"/>
      <c r="UTW89" s="38"/>
      <c r="UTX89" s="38"/>
      <c r="UTY89" s="38"/>
      <c r="UTZ89" s="38"/>
      <c r="UUA89" s="38"/>
      <c r="UUB89" s="38"/>
      <c r="UUC89" s="38"/>
      <c r="UUD89" s="38"/>
      <c r="UUE89" s="38"/>
      <c r="UUF89" s="38"/>
      <c r="UUG89" s="38"/>
      <c r="UUH89" s="38"/>
      <c r="UUI89" s="38"/>
      <c r="UUJ89" s="38"/>
      <c r="UUK89" s="38"/>
      <c r="UUL89" s="38"/>
      <c r="UUM89" s="38"/>
      <c r="UUN89" s="38"/>
      <c r="UUO89" s="38"/>
      <c r="UUP89" s="38"/>
      <c r="UUQ89" s="38"/>
      <c r="UUR89" s="38"/>
      <c r="UUS89" s="38"/>
      <c r="UUT89" s="38"/>
      <c r="UUU89" s="38"/>
      <c r="UUV89" s="38"/>
      <c r="UUW89" s="38"/>
      <c r="UUX89" s="38"/>
      <c r="UUY89" s="38"/>
      <c r="UUZ89" s="38"/>
      <c r="UVA89" s="38"/>
      <c r="UVB89" s="38"/>
      <c r="UVC89" s="38"/>
      <c r="UVD89" s="38"/>
      <c r="UVE89" s="38"/>
      <c r="UVF89" s="38"/>
      <c r="UVG89" s="38"/>
      <c r="UVH89" s="38"/>
      <c r="UVI89" s="38"/>
      <c r="UVJ89" s="38"/>
      <c r="UVK89" s="38"/>
      <c r="UVL89" s="38"/>
      <c r="UVM89" s="38"/>
      <c r="UVN89" s="38"/>
      <c r="UVO89" s="38"/>
      <c r="UVP89" s="38"/>
      <c r="UVQ89" s="38"/>
      <c r="UVR89" s="38"/>
      <c r="UVS89" s="38"/>
      <c r="UVT89" s="38"/>
      <c r="UVU89" s="38"/>
      <c r="UVV89" s="38"/>
      <c r="UVW89" s="38"/>
      <c r="UVX89" s="38"/>
      <c r="UVY89" s="38"/>
      <c r="UVZ89" s="38"/>
      <c r="UWA89" s="38"/>
      <c r="UWB89" s="38"/>
      <c r="UWC89" s="38"/>
      <c r="UWD89" s="38"/>
      <c r="UWE89" s="38"/>
      <c r="UWF89" s="38"/>
      <c r="UWG89" s="38"/>
      <c r="UWH89" s="38"/>
      <c r="UWI89" s="38"/>
      <c r="UWJ89" s="38"/>
      <c r="UWK89" s="38"/>
      <c r="UWL89" s="38"/>
      <c r="UWM89" s="38"/>
      <c r="UWN89" s="38"/>
      <c r="UWO89" s="38"/>
      <c r="UWP89" s="38"/>
      <c r="UWQ89" s="38"/>
      <c r="UWR89" s="38"/>
      <c r="UWS89" s="38"/>
      <c r="UWT89" s="38"/>
      <c r="UWU89" s="38"/>
      <c r="UWV89" s="38"/>
      <c r="UWW89" s="38"/>
      <c r="UWX89" s="38"/>
      <c r="UWY89" s="38"/>
      <c r="UWZ89" s="38"/>
      <c r="UXA89" s="38"/>
      <c r="UXB89" s="38"/>
      <c r="UXC89" s="38"/>
      <c r="UXD89" s="38"/>
      <c r="UXE89" s="38"/>
      <c r="UXF89" s="38"/>
      <c r="UXG89" s="38"/>
      <c r="UXH89" s="38"/>
      <c r="UXI89" s="38"/>
      <c r="UXJ89" s="38"/>
      <c r="UXK89" s="38"/>
      <c r="UXL89" s="38"/>
      <c r="UXM89" s="38"/>
      <c r="UXN89" s="38"/>
      <c r="UXO89" s="38"/>
      <c r="UXP89" s="38"/>
      <c r="UXQ89" s="38"/>
      <c r="UXR89" s="38"/>
      <c r="UXS89" s="38"/>
      <c r="UXT89" s="38"/>
      <c r="UXU89" s="38"/>
      <c r="UXV89" s="38"/>
      <c r="UXW89" s="38"/>
      <c r="UXX89" s="38"/>
      <c r="UXY89" s="38"/>
      <c r="UXZ89" s="38"/>
      <c r="UYA89" s="38"/>
      <c r="UYB89" s="38"/>
      <c r="UYC89" s="38"/>
      <c r="UYD89" s="38"/>
      <c r="UYE89" s="38"/>
      <c r="UYF89" s="38"/>
      <c r="UYG89" s="38"/>
      <c r="UYH89" s="38"/>
      <c r="UYI89" s="38"/>
      <c r="UYJ89" s="38"/>
      <c r="UYK89" s="38"/>
      <c r="UYL89" s="38"/>
      <c r="UYM89" s="38"/>
      <c r="UYN89" s="38"/>
      <c r="UYO89" s="38"/>
      <c r="UYP89" s="38"/>
      <c r="UYQ89" s="38"/>
      <c r="UYR89" s="38"/>
      <c r="UYS89" s="38"/>
      <c r="UYT89" s="38"/>
      <c r="UYU89" s="38"/>
      <c r="UYV89" s="38"/>
      <c r="UYW89" s="38"/>
      <c r="UYX89" s="38"/>
      <c r="UYY89" s="38"/>
      <c r="UYZ89" s="38"/>
      <c r="UZA89" s="38"/>
      <c r="UZB89" s="38"/>
      <c r="UZC89" s="38"/>
      <c r="UZD89" s="38"/>
      <c r="UZE89" s="38"/>
      <c r="UZF89" s="38"/>
      <c r="UZG89" s="38"/>
      <c r="UZH89" s="38"/>
      <c r="UZI89" s="38"/>
      <c r="UZJ89" s="38"/>
      <c r="UZK89" s="38"/>
      <c r="UZL89" s="38"/>
      <c r="UZM89" s="38"/>
      <c r="UZN89" s="38"/>
      <c r="UZO89" s="38"/>
      <c r="UZP89" s="38"/>
      <c r="UZQ89" s="38"/>
      <c r="UZR89" s="38"/>
      <c r="UZS89" s="38"/>
      <c r="UZT89" s="38"/>
      <c r="UZU89" s="38"/>
      <c r="UZV89" s="38"/>
      <c r="UZW89" s="38"/>
      <c r="UZX89" s="38"/>
      <c r="UZY89" s="38"/>
      <c r="UZZ89" s="38"/>
      <c r="VAA89" s="38"/>
      <c r="VAB89" s="38"/>
      <c r="VAC89" s="38"/>
      <c r="VAD89" s="38"/>
      <c r="VAE89" s="38"/>
      <c r="VAF89" s="38"/>
      <c r="VAG89" s="38"/>
      <c r="VAH89" s="38"/>
      <c r="VAI89" s="38"/>
      <c r="VAJ89" s="38"/>
      <c r="VAK89" s="38"/>
      <c r="VAL89" s="38"/>
      <c r="VAM89" s="38"/>
      <c r="VAN89" s="38"/>
      <c r="VAO89" s="38"/>
      <c r="VAP89" s="38"/>
      <c r="VAQ89" s="38"/>
      <c r="VAR89" s="38"/>
      <c r="VAS89" s="38"/>
      <c r="VAT89" s="38"/>
      <c r="VAU89" s="38"/>
      <c r="VAV89" s="38"/>
      <c r="VAW89" s="38"/>
      <c r="VAX89" s="38"/>
      <c r="VAY89" s="38"/>
      <c r="VAZ89" s="38"/>
      <c r="VBA89" s="38"/>
      <c r="VBB89" s="38"/>
      <c r="VBC89" s="38"/>
      <c r="VBD89" s="38"/>
      <c r="VBE89" s="38"/>
      <c r="VBF89" s="38"/>
      <c r="VBG89" s="38"/>
      <c r="VBH89" s="38"/>
      <c r="VBI89" s="38"/>
      <c r="VBJ89" s="38"/>
      <c r="VBK89" s="38"/>
      <c r="VBL89" s="38"/>
      <c r="VBM89" s="38"/>
      <c r="VBN89" s="38"/>
      <c r="VBO89" s="38"/>
      <c r="VBP89" s="38"/>
      <c r="VBQ89" s="38"/>
      <c r="VBR89" s="38"/>
      <c r="VBS89" s="38"/>
      <c r="VBT89" s="38"/>
      <c r="VBU89" s="38"/>
      <c r="VBV89" s="38"/>
      <c r="VBW89" s="38"/>
      <c r="VBX89" s="38"/>
      <c r="VBY89" s="38"/>
      <c r="VBZ89" s="38"/>
      <c r="VCA89" s="38"/>
      <c r="VCB89" s="38"/>
      <c r="VCC89" s="38"/>
      <c r="VCD89" s="38"/>
      <c r="VCE89" s="38"/>
      <c r="VCF89" s="38"/>
      <c r="VCG89" s="38"/>
      <c r="VCH89" s="38"/>
      <c r="VCI89" s="38"/>
      <c r="VCJ89" s="38"/>
      <c r="VCK89" s="38"/>
      <c r="VCL89" s="38"/>
      <c r="VCM89" s="38"/>
      <c r="VCN89" s="38"/>
      <c r="VCO89" s="38"/>
      <c r="VCP89" s="38"/>
      <c r="VCQ89" s="38"/>
      <c r="VCR89" s="38"/>
      <c r="VCS89" s="38"/>
      <c r="VCT89" s="38"/>
      <c r="VCU89" s="38"/>
      <c r="VCV89" s="38"/>
      <c r="VCW89" s="38"/>
      <c r="VCX89" s="38"/>
      <c r="VCY89" s="38"/>
      <c r="VCZ89" s="38"/>
      <c r="VDA89" s="38"/>
      <c r="VDB89" s="38"/>
      <c r="VDC89" s="38"/>
      <c r="VDD89" s="38"/>
      <c r="VDE89" s="38"/>
      <c r="VDF89" s="38"/>
      <c r="VDG89" s="38"/>
      <c r="VDH89" s="38"/>
      <c r="VDI89" s="38"/>
      <c r="VDJ89" s="38"/>
      <c r="VDK89" s="38"/>
      <c r="VDL89" s="38"/>
      <c r="VDM89" s="38"/>
      <c r="VDN89" s="38"/>
      <c r="VDO89" s="38"/>
      <c r="VDP89" s="38"/>
      <c r="VDQ89" s="38"/>
      <c r="VDR89" s="38"/>
      <c r="VDS89" s="38"/>
      <c r="VDT89" s="38"/>
      <c r="VDU89" s="38"/>
      <c r="VDV89" s="38"/>
      <c r="VDW89" s="38"/>
      <c r="VDX89" s="38"/>
      <c r="VDY89" s="38"/>
      <c r="VDZ89" s="38"/>
      <c r="VEA89" s="38"/>
      <c r="VEB89" s="38"/>
      <c r="VEC89" s="38"/>
      <c r="VED89" s="38"/>
      <c r="VEE89" s="38"/>
      <c r="VEF89" s="38"/>
      <c r="VEG89" s="38"/>
      <c r="VEH89" s="38"/>
      <c r="VEI89" s="38"/>
      <c r="VEJ89" s="38"/>
      <c r="VEK89" s="38"/>
      <c r="VEL89" s="38"/>
      <c r="VEM89" s="38"/>
      <c r="VEN89" s="38"/>
      <c r="VEO89" s="38"/>
      <c r="VEP89" s="38"/>
      <c r="VEQ89" s="38"/>
      <c r="VER89" s="38"/>
      <c r="VES89" s="38"/>
      <c r="VET89" s="38"/>
      <c r="VEU89" s="38"/>
      <c r="VEV89" s="38"/>
      <c r="VEW89" s="38"/>
      <c r="VEX89" s="38"/>
      <c r="VEY89" s="38"/>
      <c r="VEZ89" s="38"/>
      <c r="VFA89" s="38"/>
      <c r="VFB89" s="38"/>
      <c r="VFC89" s="38"/>
      <c r="VFD89" s="38"/>
      <c r="VFE89" s="38"/>
      <c r="VFF89" s="38"/>
      <c r="VFG89" s="38"/>
      <c r="VFH89" s="38"/>
      <c r="VFI89" s="38"/>
      <c r="VFJ89" s="38"/>
      <c r="VFK89" s="38"/>
      <c r="VFL89" s="38"/>
      <c r="VFM89" s="38"/>
      <c r="VFN89" s="38"/>
      <c r="VFO89" s="38"/>
      <c r="VFP89" s="38"/>
      <c r="VFQ89" s="38"/>
      <c r="VFR89" s="38"/>
      <c r="VFS89" s="38"/>
      <c r="VFT89" s="38"/>
      <c r="VFU89" s="38"/>
      <c r="VFV89" s="38"/>
      <c r="VFW89" s="38"/>
      <c r="VFX89" s="38"/>
      <c r="VFY89" s="38"/>
      <c r="VFZ89" s="38"/>
      <c r="VGA89" s="38"/>
      <c r="VGB89" s="38"/>
      <c r="VGC89" s="38"/>
      <c r="VGD89" s="38"/>
      <c r="VGE89" s="38"/>
      <c r="VGF89" s="38"/>
      <c r="VGG89" s="38"/>
      <c r="VGH89" s="38"/>
      <c r="VGI89" s="38"/>
      <c r="VGJ89" s="38"/>
      <c r="VGK89" s="38"/>
      <c r="VGL89" s="38"/>
      <c r="VGM89" s="38"/>
      <c r="VGN89" s="38"/>
      <c r="VGO89" s="38"/>
      <c r="VGP89" s="38"/>
      <c r="VGQ89" s="38"/>
      <c r="VGR89" s="38"/>
      <c r="VGS89" s="38"/>
      <c r="VGT89" s="38"/>
      <c r="VGU89" s="38"/>
      <c r="VGV89" s="38"/>
      <c r="VGW89" s="38"/>
      <c r="VGX89" s="38"/>
      <c r="VGY89" s="38"/>
      <c r="VGZ89" s="38"/>
      <c r="VHA89" s="38"/>
      <c r="VHB89" s="38"/>
      <c r="VHC89" s="38"/>
      <c r="VHD89" s="38"/>
      <c r="VHE89" s="38"/>
      <c r="VHF89" s="38"/>
      <c r="VHG89" s="38"/>
      <c r="VHH89" s="38"/>
      <c r="VHI89" s="38"/>
      <c r="VHJ89" s="38"/>
      <c r="VHK89" s="38"/>
      <c r="VHL89" s="38"/>
      <c r="VHM89" s="38"/>
      <c r="VHN89" s="38"/>
      <c r="VHO89" s="38"/>
      <c r="VHP89" s="38"/>
      <c r="VHQ89" s="38"/>
      <c r="VHR89" s="38"/>
      <c r="VHS89" s="38"/>
      <c r="VHT89" s="38"/>
      <c r="VHU89" s="38"/>
      <c r="VHV89" s="38"/>
      <c r="VHW89" s="38"/>
      <c r="VHX89" s="38"/>
      <c r="VHY89" s="38"/>
      <c r="VHZ89" s="38"/>
      <c r="VIA89" s="38"/>
      <c r="VIB89" s="38"/>
      <c r="VIC89" s="38"/>
      <c r="VID89" s="38"/>
      <c r="VIE89" s="38"/>
      <c r="VIF89" s="38"/>
      <c r="VIG89" s="38"/>
      <c r="VIH89" s="38"/>
      <c r="VII89" s="38"/>
      <c r="VIJ89" s="38"/>
      <c r="VIK89" s="38"/>
      <c r="VIL89" s="38"/>
      <c r="VIM89" s="38"/>
      <c r="VIN89" s="38"/>
      <c r="VIO89" s="38"/>
      <c r="VIP89" s="38"/>
      <c r="VIQ89" s="38"/>
      <c r="VIR89" s="38"/>
      <c r="VIS89" s="38"/>
      <c r="VIT89" s="38"/>
      <c r="VIU89" s="38"/>
      <c r="VIV89" s="38"/>
      <c r="VIW89" s="38"/>
      <c r="VIX89" s="38"/>
      <c r="VIY89" s="38"/>
      <c r="VIZ89" s="38"/>
      <c r="VJA89" s="38"/>
      <c r="VJB89" s="38"/>
      <c r="VJC89" s="38"/>
      <c r="VJD89" s="38"/>
      <c r="VJE89" s="38"/>
      <c r="VJF89" s="38"/>
      <c r="VJG89" s="38"/>
      <c r="VJH89" s="38"/>
      <c r="VJI89" s="38"/>
      <c r="VJJ89" s="38"/>
      <c r="VJK89" s="38"/>
      <c r="VJL89" s="38"/>
      <c r="VJM89" s="38"/>
      <c r="VJN89" s="38"/>
      <c r="VJO89" s="38"/>
      <c r="VJP89" s="38"/>
      <c r="VJQ89" s="38"/>
      <c r="VJR89" s="38"/>
      <c r="VJS89" s="38"/>
      <c r="VJT89" s="38"/>
      <c r="VJU89" s="38"/>
      <c r="VJV89" s="38"/>
      <c r="VJW89" s="38"/>
      <c r="VJX89" s="38"/>
      <c r="VJY89" s="38"/>
      <c r="VJZ89" s="38"/>
      <c r="VKA89" s="38"/>
      <c r="VKB89" s="38"/>
      <c r="VKC89" s="38"/>
      <c r="VKD89" s="38"/>
      <c r="VKE89" s="38"/>
      <c r="VKF89" s="38"/>
      <c r="VKG89" s="38"/>
      <c r="VKH89" s="38"/>
      <c r="VKI89" s="38"/>
      <c r="VKJ89" s="38"/>
      <c r="VKK89" s="38"/>
      <c r="VKL89" s="38"/>
      <c r="VKM89" s="38"/>
      <c r="VKN89" s="38"/>
      <c r="VKO89" s="38"/>
      <c r="VKP89" s="38"/>
      <c r="VKQ89" s="38"/>
      <c r="VKR89" s="38"/>
      <c r="VKS89" s="38"/>
      <c r="VKT89" s="38"/>
      <c r="VKU89" s="38"/>
      <c r="VKV89" s="38"/>
      <c r="VKW89" s="38"/>
      <c r="VKX89" s="38"/>
      <c r="VKY89" s="38"/>
      <c r="VKZ89" s="38"/>
      <c r="VLA89" s="38"/>
      <c r="VLB89" s="38"/>
      <c r="VLC89" s="38"/>
      <c r="VLD89" s="38"/>
      <c r="VLE89" s="38"/>
      <c r="VLF89" s="38"/>
      <c r="VLG89" s="38"/>
      <c r="VLH89" s="38"/>
      <c r="VLI89" s="38"/>
      <c r="VLJ89" s="38"/>
      <c r="VLK89" s="38"/>
      <c r="VLL89" s="38"/>
      <c r="VLM89" s="38"/>
      <c r="VLN89" s="38"/>
      <c r="VLO89" s="38"/>
      <c r="VLP89" s="38"/>
      <c r="VLQ89" s="38"/>
      <c r="VLR89" s="38"/>
      <c r="VLS89" s="38"/>
      <c r="VLT89" s="38"/>
      <c r="VLU89" s="38"/>
      <c r="VLV89" s="38"/>
      <c r="VLW89" s="38"/>
      <c r="VLX89" s="38"/>
      <c r="VLY89" s="38"/>
      <c r="VLZ89" s="38"/>
      <c r="VMA89" s="38"/>
      <c r="VMB89" s="38"/>
      <c r="VMC89" s="38"/>
      <c r="VMD89" s="38"/>
      <c r="VME89" s="38"/>
      <c r="VMF89" s="38"/>
      <c r="VMG89" s="38"/>
      <c r="VMH89" s="38"/>
      <c r="VMI89" s="38"/>
      <c r="VMJ89" s="38"/>
      <c r="VMK89" s="38"/>
      <c r="VML89" s="38"/>
      <c r="VMM89" s="38"/>
      <c r="VMN89" s="38"/>
      <c r="VMO89" s="38"/>
      <c r="VMP89" s="38"/>
      <c r="VMQ89" s="38"/>
      <c r="VMR89" s="38"/>
      <c r="VMS89" s="38"/>
      <c r="VMT89" s="38"/>
      <c r="VMU89" s="38"/>
      <c r="VMV89" s="38"/>
      <c r="VMW89" s="38"/>
      <c r="VMX89" s="38"/>
      <c r="VMY89" s="38"/>
      <c r="VMZ89" s="38"/>
      <c r="VNA89" s="38"/>
      <c r="VNB89" s="38"/>
      <c r="VNC89" s="38"/>
      <c r="VND89" s="38"/>
      <c r="VNE89" s="38"/>
      <c r="VNF89" s="38"/>
      <c r="VNG89" s="38"/>
      <c r="VNH89" s="38"/>
      <c r="VNI89" s="38"/>
      <c r="VNJ89" s="38"/>
      <c r="VNK89" s="38"/>
      <c r="VNL89" s="38"/>
      <c r="VNM89" s="38"/>
      <c r="VNN89" s="38"/>
      <c r="VNO89" s="38"/>
      <c r="VNP89" s="38"/>
      <c r="VNQ89" s="38"/>
      <c r="VNR89" s="38"/>
      <c r="VNS89" s="38"/>
      <c r="VNT89" s="38"/>
      <c r="VNU89" s="38"/>
      <c r="VNV89" s="38"/>
      <c r="VNW89" s="38"/>
      <c r="VNX89" s="38"/>
      <c r="VNY89" s="38"/>
      <c r="VNZ89" s="38"/>
      <c r="VOA89" s="38"/>
      <c r="VOB89" s="38"/>
      <c r="VOC89" s="38"/>
      <c r="VOD89" s="38"/>
      <c r="VOE89" s="38"/>
      <c r="VOF89" s="38"/>
      <c r="VOG89" s="38"/>
      <c r="VOH89" s="38"/>
      <c r="VOI89" s="38"/>
      <c r="VOJ89" s="38"/>
      <c r="VOK89" s="38"/>
      <c r="VOL89" s="38"/>
      <c r="VOM89" s="38"/>
      <c r="VON89" s="38"/>
      <c r="VOO89" s="38"/>
      <c r="VOP89" s="38"/>
      <c r="VOQ89" s="38"/>
      <c r="VOR89" s="38"/>
      <c r="VOS89" s="38"/>
      <c r="VOT89" s="38"/>
      <c r="VOU89" s="38"/>
      <c r="VOV89" s="38"/>
      <c r="VOW89" s="38"/>
      <c r="VOX89" s="38"/>
      <c r="VOY89" s="38"/>
      <c r="VOZ89" s="38"/>
      <c r="VPA89" s="38"/>
      <c r="VPB89" s="38"/>
      <c r="VPC89" s="38"/>
      <c r="VPD89" s="38"/>
      <c r="VPE89" s="38"/>
      <c r="VPF89" s="38"/>
      <c r="VPG89" s="38"/>
      <c r="VPH89" s="38"/>
      <c r="VPI89" s="38"/>
      <c r="VPJ89" s="38"/>
      <c r="VPK89" s="38"/>
      <c r="VPL89" s="38"/>
      <c r="VPM89" s="38"/>
      <c r="VPN89" s="38"/>
      <c r="VPO89" s="38"/>
      <c r="VPP89" s="38"/>
      <c r="VPQ89" s="38"/>
      <c r="VPR89" s="38"/>
      <c r="VPS89" s="38"/>
      <c r="VPT89" s="38"/>
      <c r="VPU89" s="38"/>
      <c r="VPV89" s="38"/>
      <c r="VPW89" s="38"/>
      <c r="VPX89" s="38"/>
      <c r="VPY89" s="38"/>
      <c r="VPZ89" s="38"/>
      <c r="VQA89" s="38"/>
      <c r="VQB89" s="38"/>
      <c r="VQC89" s="38"/>
      <c r="VQD89" s="38"/>
      <c r="VQE89" s="38"/>
      <c r="VQF89" s="38"/>
      <c r="VQG89" s="38"/>
      <c r="VQH89" s="38"/>
      <c r="VQI89" s="38"/>
      <c r="VQJ89" s="38"/>
      <c r="VQK89" s="38"/>
      <c r="VQL89" s="38"/>
      <c r="VQM89" s="38"/>
      <c r="VQN89" s="38"/>
      <c r="VQO89" s="38"/>
      <c r="VQP89" s="38"/>
      <c r="VQQ89" s="38"/>
      <c r="VQR89" s="38"/>
      <c r="VQS89" s="38"/>
      <c r="VQT89" s="38"/>
      <c r="VQU89" s="38"/>
      <c r="VQV89" s="38"/>
      <c r="VQW89" s="38"/>
      <c r="VQX89" s="38"/>
      <c r="VQY89" s="38"/>
      <c r="VQZ89" s="38"/>
      <c r="VRA89" s="38"/>
      <c r="VRB89" s="38"/>
      <c r="VRC89" s="38"/>
      <c r="VRD89" s="38"/>
      <c r="VRE89" s="38"/>
      <c r="VRF89" s="38"/>
      <c r="VRG89" s="38"/>
      <c r="VRH89" s="38"/>
      <c r="VRI89" s="38"/>
      <c r="VRJ89" s="38"/>
      <c r="VRK89" s="38"/>
      <c r="VRL89" s="38"/>
      <c r="VRM89" s="38"/>
      <c r="VRN89" s="38"/>
      <c r="VRO89" s="38"/>
      <c r="VRP89" s="38"/>
      <c r="VRQ89" s="38"/>
      <c r="VRR89" s="38"/>
      <c r="VRS89" s="38"/>
      <c r="VRT89" s="38"/>
      <c r="VRU89" s="38"/>
      <c r="VRV89" s="38"/>
      <c r="VRW89" s="38"/>
      <c r="VRX89" s="38"/>
      <c r="VRY89" s="38"/>
      <c r="VRZ89" s="38"/>
      <c r="VSA89" s="38"/>
      <c r="VSB89" s="38"/>
      <c r="VSC89" s="38"/>
      <c r="VSD89" s="38"/>
      <c r="VSE89" s="38"/>
      <c r="VSF89" s="38"/>
      <c r="VSG89" s="38"/>
      <c r="VSH89" s="38"/>
      <c r="VSI89" s="38"/>
      <c r="VSJ89" s="38"/>
      <c r="VSK89" s="38"/>
      <c r="VSL89" s="38"/>
      <c r="VSM89" s="38"/>
      <c r="VSN89" s="38"/>
      <c r="VSO89" s="38"/>
      <c r="VSP89" s="38"/>
      <c r="VSQ89" s="38"/>
      <c r="VSR89" s="38"/>
      <c r="VSS89" s="38"/>
      <c r="VST89" s="38"/>
      <c r="VSU89" s="38"/>
      <c r="VSV89" s="38"/>
      <c r="VSW89" s="38"/>
      <c r="VSX89" s="38"/>
      <c r="VSY89" s="38"/>
      <c r="VSZ89" s="38"/>
      <c r="VTA89" s="38"/>
      <c r="VTB89" s="38"/>
      <c r="VTC89" s="38"/>
      <c r="VTD89" s="38"/>
      <c r="VTE89" s="38"/>
      <c r="VTF89" s="38"/>
      <c r="VTG89" s="38"/>
      <c r="VTH89" s="38"/>
      <c r="VTI89" s="38"/>
      <c r="VTJ89" s="38"/>
      <c r="VTK89" s="38"/>
      <c r="VTL89" s="38"/>
      <c r="VTM89" s="38"/>
      <c r="VTN89" s="38"/>
      <c r="VTO89" s="38"/>
      <c r="VTP89" s="38"/>
      <c r="VTQ89" s="38"/>
      <c r="VTR89" s="38"/>
      <c r="VTS89" s="38"/>
      <c r="VTT89" s="38"/>
      <c r="VTU89" s="38"/>
      <c r="VTV89" s="38"/>
      <c r="VTW89" s="38"/>
      <c r="VTX89" s="38"/>
      <c r="VTY89" s="38"/>
      <c r="VTZ89" s="38"/>
      <c r="VUA89" s="38"/>
      <c r="VUB89" s="38"/>
      <c r="VUC89" s="38"/>
      <c r="VUD89" s="38"/>
      <c r="VUE89" s="38"/>
      <c r="VUF89" s="38"/>
      <c r="VUG89" s="38"/>
      <c r="VUH89" s="38"/>
      <c r="VUI89" s="38"/>
      <c r="VUJ89" s="38"/>
      <c r="VUK89" s="38"/>
      <c r="VUL89" s="38"/>
      <c r="VUM89" s="38"/>
      <c r="VUN89" s="38"/>
      <c r="VUO89" s="38"/>
      <c r="VUP89" s="38"/>
      <c r="VUQ89" s="38"/>
      <c r="VUR89" s="38"/>
      <c r="VUS89" s="38"/>
      <c r="VUT89" s="38"/>
      <c r="VUU89" s="38"/>
      <c r="VUV89" s="38"/>
      <c r="VUW89" s="38"/>
      <c r="VUX89" s="38"/>
      <c r="VUY89" s="38"/>
      <c r="VUZ89" s="38"/>
      <c r="VVA89" s="38"/>
      <c r="VVB89" s="38"/>
      <c r="VVC89" s="38"/>
      <c r="VVD89" s="38"/>
      <c r="VVE89" s="38"/>
      <c r="VVF89" s="38"/>
      <c r="VVG89" s="38"/>
      <c r="VVH89" s="38"/>
      <c r="VVI89" s="38"/>
      <c r="VVJ89" s="38"/>
      <c r="VVK89" s="38"/>
      <c r="VVL89" s="38"/>
      <c r="VVM89" s="38"/>
      <c r="VVN89" s="38"/>
      <c r="VVO89" s="38"/>
      <c r="VVP89" s="38"/>
      <c r="VVQ89" s="38"/>
      <c r="VVR89" s="38"/>
      <c r="VVS89" s="38"/>
      <c r="VVT89" s="38"/>
      <c r="VVU89" s="38"/>
      <c r="VVV89" s="38"/>
      <c r="VVW89" s="38"/>
      <c r="VVX89" s="38"/>
      <c r="VVY89" s="38"/>
      <c r="VVZ89" s="38"/>
      <c r="VWA89" s="38"/>
      <c r="VWB89" s="38"/>
      <c r="VWC89" s="38"/>
      <c r="VWD89" s="38"/>
      <c r="VWE89" s="38"/>
      <c r="VWF89" s="38"/>
      <c r="VWG89" s="38"/>
      <c r="VWH89" s="38"/>
      <c r="VWI89" s="38"/>
      <c r="VWJ89" s="38"/>
      <c r="VWK89" s="38"/>
      <c r="VWL89" s="38"/>
      <c r="VWM89" s="38"/>
      <c r="VWN89" s="38"/>
      <c r="VWO89" s="38"/>
      <c r="VWP89" s="38"/>
      <c r="VWQ89" s="38"/>
      <c r="VWR89" s="38"/>
      <c r="VWS89" s="38"/>
      <c r="VWT89" s="38"/>
      <c r="VWU89" s="38"/>
      <c r="VWV89" s="38"/>
      <c r="VWW89" s="38"/>
      <c r="VWX89" s="38"/>
      <c r="VWY89" s="38"/>
      <c r="VWZ89" s="38"/>
      <c r="VXA89" s="38"/>
      <c r="VXB89" s="38"/>
      <c r="VXC89" s="38"/>
      <c r="VXD89" s="38"/>
      <c r="VXE89" s="38"/>
      <c r="VXF89" s="38"/>
      <c r="VXG89" s="38"/>
      <c r="VXH89" s="38"/>
      <c r="VXI89" s="38"/>
      <c r="VXJ89" s="38"/>
      <c r="VXK89" s="38"/>
      <c r="VXL89" s="38"/>
      <c r="VXM89" s="38"/>
      <c r="VXN89" s="38"/>
      <c r="VXO89" s="38"/>
      <c r="VXP89" s="38"/>
      <c r="VXQ89" s="38"/>
      <c r="VXR89" s="38"/>
      <c r="VXS89" s="38"/>
      <c r="VXT89" s="38"/>
      <c r="VXU89" s="38"/>
      <c r="VXV89" s="38"/>
      <c r="VXW89" s="38"/>
      <c r="VXX89" s="38"/>
      <c r="VXY89" s="38"/>
      <c r="VXZ89" s="38"/>
      <c r="VYA89" s="38"/>
      <c r="VYB89" s="38"/>
      <c r="VYC89" s="38"/>
      <c r="VYD89" s="38"/>
      <c r="VYE89" s="38"/>
      <c r="VYF89" s="38"/>
      <c r="VYG89" s="38"/>
      <c r="VYH89" s="38"/>
      <c r="VYI89" s="38"/>
      <c r="VYJ89" s="38"/>
      <c r="VYK89" s="38"/>
      <c r="VYL89" s="38"/>
      <c r="VYM89" s="38"/>
      <c r="VYN89" s="38"/>
      <c r="VYO89" s="38"/>
      <c r="VYP89" s="38"/>
      <c r="VYQ89" s="38"/>
      <c r="VYR89" s="38"/>
      <c r="VYS89" s="38"/>
      <c r="VYT89" s="38"/>
      <c r="VYU89" s="38"/>
      <c r="VYV89" s="38"/>
      <c r="VYW89" s="38"/>
      <c r="VYX89" s="38"/>
      <c r="VYY89" s="38"/>
      <c r="VYZ89" s="38"/>
      <c r="VZA89" s="38"/>
      <c r="VZB89" s="38"/>
      <c r="VZC89" s="38"/>
      <c r="VZD89" s="38"/>
      <c r="VZE89" s="38"/>
      <c r="VZF89" s="38"/>
      <c r="VZG89" s="38"/>
      <c r="VZH89" s="38"/>
      <c r="VZI89" s="38"/>
      <c r="VZJ89" s="38"/>
      <c r="VZK89" s="38"/>
      <c r="VZL89" s="38"/>
      <c r="VZM89" s="38"/>
      <c r="VZN89" s="38"/>
      <c r="VZO89" s="38"/>
      <c r="VZP89" s="38"/>
      <c r="VZQ89" s="38"/>
      <c r="VZR89" s="38"/>
      <c r="VZS89" s="38"/>
      <c r="VZT89" s="38"/>
      <c r="VZU89" s="38"/>
      <c r="VZV89" s="38"/>
      <c r="VZW89" s="38"/>
      <c r="VZX89" s="38"/>
      <c r="VZY89" s="38"/>
      <c r="VZZ89" s="38"/>
      <c r="WAA89" s="38"/>
      <c r="WAB89" s="38"/>
      <c r="WAC89" s="38"/>
      <c r="WAD89" s="38"/>
      <c r="WAE89" s="38"/>
      <c r="WAF89" s="38"/>
      <c r="WAG89" s="38"/>
      <c r="WAH89" s="38"/>
      <c r="WAI89" s="38"/>
      <c r="WAJ89" s="38"/>
      <c r="WAK89" s="38"/>
      <c r="WAL89" s="38"/>
      <c r="WAM89" s="38"/>
      <c r="WAN89" s="38"/>
      <c r="WAO89" s="38"/>
      <c r="WAP89" s="38"/>
      <c r="WAQ89" s="38"/>
      <c r="WAR89" s="38"/>
      <c r="WAS89" s="38"/>
      <c r="WAT89" s="38"/>
      <c r="WAU89" s="38"/>
      <c r="WAV89" s="38"/>
      <c r="WAW89" s="38"/>
      <c r="WAX89" s="38"/>
      <c r="WAY89" s="38"/>
      <c r="WAZ89" s="38"/>
      <c r="WBA89" s="38"/>
      <c r="WBB89" s="38"/>
      <c r="WBC89" s="38"/>
      <c r="WBD89" s="38"/>
      <c r="WBE89" s="38"/>
      <c r="WBF89" s="38"/>
      <c r="WBG89" s="38"/>
      <c r="WBH89" s="38"/>
      <c r="WBI89" s="38"/>
      <c r="WBJ89" s="38"/>
      <c r="WBK89" s="38"/>
      <c r="WBL89" s="38"/>
      <c r="WBM89" s="38"/>
      <c r="WBN89" s="38"/>
      <c r="WBO89" s="38"/>
      <c r="WBP89" s="38"/>
      <c r="WBQ89" s="38"/>
      <c r="WBR89" s="38"/>
      <c r="WBS89" s="38"/>
      <c r="WBT89" s="38"/>
      <c r="WBU89" s="38"/>
      <c r="WBV89" s="38"/>
      <c r="WBW89" s="38"/>
      <c r="WBX89" s="38"/>
      <c r="WBY89" s="38"/>
      <c r="WBZ89" s="38"/>
      <c r="WCA89" s="38"/>
      <c r="WCB89" s="38"/>
      <c r="WCC89" s="38"/>
      <c r="WCD89" s="38"/>
      <c r="WCE89" s="38"/>
      <c r="WCF89" s="38"/>
      <c r="WCG89" s="38"/>
      <c r="WCH89" s="38"/>
      <c r="WCI89" s="38"/>
      <c r="WCJ89" s="38"/>
      <c r="WCK89" s="38"/>
      <c r="WCL89" s="38"/>
      <c r="WCM89" s="38"/>
      <c r="WCN89" s="38"/>
      <c r="WCO89" s="38"/>
      <c r="WCP89" s="38"/>
      <c r="WCQ89" s="38"/>
      <c r="WCR89" s="38"/>
      <c r="WCS89" s="38"/>
      <c r="WCT89" s="38"/>
      <c r="WCU89" s="38"/>
      <c r="WCV89" s="38"/>
      <c r="WCW89" s="38"/>
      <c r="WCX89" s="38"/>
      <c r="WCY89" s="38"/>
      <c r="WCZ89" s="38"/>
      <c r="WDA89" s="38"/>
      <c r="WDB89" s="38"/>
      <c r="WDC89" s="38"/>
      <c r="WDD89" s="38"/>
      <c r="WDE89" s="38"/>
      <c r="WDF89" s="38"/>
      <c r="WDG89" s="38"/>
      <c r="WDH89" s="38"/>
      <c r="WDI89" s="38"/>
      <c r="WDJ89" s="38"/>
      <c r="WDK89" s="38"/>
      <c r="WDL89" s="38"/>
      <c r="WDM89" s="38"/>
      <c r="WDN89" s="38"/>
      <c r="WDO89" s="38"/>
      <c r="WDP89" s="38"/>
      <c r="WDQ89" s="38"/>
      <c r="WDR89" s="38"/>
      <c r="WDS89" s="38"/>
      <c r="WDT89" s="38"/>
      <c r="WDU89" s="38"/>
      <c r="WDV89" s="38"/>
      <c r="WDW89" s="38"/>
      <c r="WDX89" s="38"/>
      <c r="WDY89" s="38"/>
      <c r="WDZ89" s="38"/>
      <c r="WEA89" s="38"/>
      <c r="WEB89" s="38"/>
      <c r="WEC89" s="38"/>
      <c r="WED89" s="38"/>
      <c r="WEE89" s="38"/>
      <c r="WEF89" s="38"/>
      <c r="WEG89" s="38"/>
      <c r="WEH89" s="38"/>
      <c r="WEI89" s="38"/>
      <c r="WEJ89" s="38"/>
      <c r="WEK89" s="38"/>
      <c r="WEL89" s="38"/>
      <c r="WEM89" s="38"/>
      <c r="WEN89" s="38"/>
      <c r="WEO89" s="38"/>
      <c r="WEP89" s="38"/>
      <c r="WEQ89" s="38"/>
      <c r="WER89" s="38"/>
      <c r="WES89" s="38"/>
      <c r="WET89" s="38"/>
      <c r="WEU89" s="38"/>
      <c r="WEV89" s="38"/>
      <c r="WEW89" s="38"/>
      <c r="WEX89" s="38"/>
      <c r="WEY89" s="38"/>
      <c r="WEZ89" s="38"/>
      <c r="WFA89" s="38"/>
      <c r="WFB89" s="38"/>
      <c r="WFC89" s="38"/>
      <c r="WFD89" s="38"/>
      <c r="WFE89" s="38"/>
      <c r="WFF89" s="38"/>
      <c r="WFG89" s="38"/>
      <c r="WFH89" s="38"/>
      <c r="WFI89" s="38"/>
      <c r="WFJ89" s="38"/>
      <c r="WFK89" s="38"/>
      <c r="WFL89" s="38"/>
      <c r="WFM89" s="38"/>
      <c r="WFN89" s="38"/>
      <c r="WFO89" s="38"/>
      <c r="WFP89" s="38"/>
      <c r="WFQ89" s="38"/>
      <c r="WFR89" s="38"/>
      <c r="WFS89" s="38"/>
      <c r="WFT89" s="38"/>
      <c r="WFU89" s="38"/>
      <c r="WFV89" s="38"/>
      <c r="WFW89" s="38"/>
      <c r="WFX89" s="38"/>
      <c r="WFY89" s="38"/>
      <c r="WFZ89" s="38"/>
      <c r="WGA89" s="38"/>
      <c r="WGB89" s="38"/>
      <c r="WGC89" s="38"/>
      <c r="WGD89" s="38"/>
      <c r="WGE89" s="38"/>
      <c r="WGF89" s="38"/>
      <c r="WGG89" s="38"/>
      <c r="WGH89" s="38"/>
      <c r="WGI89" s="38"/>
      <c r="WGJ89" s="38"/>
      <c r="WGK89" s="38"/>
      <c r="WGL89" s="38"/>
      <c r="WGM89" s="38"/>
      <c r="WGN89" s="38"/>
      <c r="WGO89" s="38"/>
      <c r="WGP89" s="38"/>
      <c r="WGQ89" s="38"/>
      <c r="WGR89" s="38"/>
      <c r="WGS89" s="38"/>
      <c r="WGT89" s="38"/>
      <c r="WGU89" s="38"/>
      <c r="WGV89" s="38"/>
      <c r="WGW89" s="38"/>
      <c r="WGX89" s="38"/>
      <c r="WGY89" s="38"/>
      <c r="WGZ89" s="38"/>
      <c r="WHA89" s="38"/>
      <c r="WHB89" s="38"/>
      <c r="WHC89" s="38"/>
      <c r="WHD89" s="38"/>
      <c r="WHE89" s="38"/>
      <c r="WHF89" s="38"/>
      <c r="WHG89" s="38"/>
      <c r="WHH89" s="38"/>
      <c r="WHI89" s="38"/>
      <c r="WHJ89" s="38"/>
      <c r="WHK89" s="38"/>
      <c r="WHL89" s="38"/>
      <c r="WHM89" s="38"/>
      <c r="WHN89" s="38"/>
      <c r="WHO89" s="38"/>
      <c r="WHP89" s="38"/>
      <c r="WHQ89" s="38"/>
      <c r="WHR89" s="38"/>
      <c r="WHS89" s="38"/>
      <c r="WHT89" s="38"/>
      <c r="WHU89" s="38"/>
      <c r="WHV89" s="38"/>
      <c r="WHW89" s="38"/>
      <c r="WHX89" s="38"/>
      <c r="WHY89" s="38"/>
      <c r="WHZ89" s="38"/>
      <c r="WIA89" s="38"/>
      <c r="WIB89" s="38"/>
      <c r="WIC89" s="38"/>
      <c r="WID89" s="38"/>
      <c r="WIE89" s="38"/>
      <c r="WIF89" s="38"/>
      <c r="WIG89" s="38"/>
      <c r="WIH89" s="38"/>
      <c r="WII89" s="38"/>
      <c r="WIJ89" s="38"/>
      <c r="WIK89" s="38"/>
      <c r="WIL89" s="38"/>
      <c r="WIM89" s="38"/>
      <c r="WIN89" s="38"/>
      <c r="WIO89" s="38"/>
      <c r="WIP89" s="38"/>
      <c r="WIQ89" s="38"/>
      <c r="WIR89" s="38"/>
      <c r="WIS89" s="38"/>
      <c r="WIT89" s="38"/>
      <c r="WIU89" s="38"/>
      <c r="WIV89" s="38"/>
      <c r="WIW89" s="38"/>
      <c r="WIX89" s="38"/>
      <c r="WIY89" s="38"/>
      <c r="WIZ89" s="38"/>
      <c r="WJA89" s="38"/>
      <c r="WJB89" s="38"/>
      <c r="WJC89" s="38"/>
      <c r="WJD89" s="38"/>
      <c r="WJE89" s="38"/>
      <c r="WJF89" s="38"/>
      <c r="WJG89" s="38"/>
      <c r="WJH89" s="38"/>
      <c r="WJI89" s="38"/>
      <c r="WJJ89" s="38"/>
      <c r="WJK89" s="38"/>
      <c r="WJL89" s="38"/>
      <c r="WJM89" s="38"/>
      <c r="WJN89" s="38"/>
      <c r="WJO89" s="38"/>
      <c r="WJP89" s="38"/>
      <c r="WJQ89" s="38"/>
      <c r="WJR89" s="38"/>
      <c r="WJS89" s="38"/>
      <c r="WJT89" s="38"/>
      <c r="WJU89" s="38"/>
      <c r="WJV89" s="38"/>
      <c r="WJW89" s="38"/>
      <c r="WJX89" s="38"/>
      <c r="WJY89" s="38"/>
      <c r="WJZ89" s="38"/>
      <c r="WKA89" s="38"/>
      <c r="WKB89" s="38"/>
      <c r="WKC89" s="38"/>
      <c r="WKD89" s="38"/>
      <c r="WKE89" s="38"/>
      <c r="WKF89" s="38"/>
      <c r="WKG89" s="38"/>
      <c r="WKH89" s="38"/>
      <c r="WKI89" s="38"/>
      <c r="WKJ89" s="38"/>
      <c r="WKK89" s="38"/>
      <c r="WKL89" s="38"/>
      <c r="WKM89" s="38"/>
      <c r="WKN89" s="38"/>
      <c r="WKO89" s="38"/>
      <c r="WKP89" s="38"/>
      <c r="WKQ89" s="38"/>
      <c r="WKR89" s="38"/>
      <c r="WKS89" s="38"/>
      <c r="WKT89" s="38"/>
      <c r="WKU89" s="38"/>
      <c r="WKV89" s="38"/>
      <c r="WKW89" s="38"/>
      <c r="WKX89" s="38"/>
      <c r="WKY89" s="38"/>
      <c r="WKZ89" s="38"/>
      <c r="WLA89" s="38"/>
      <c r="WLB89" s="38"/>
      <c r="WLC89" s="38"/>
      <c r="WLD89" s="38"/>
      <c r="WLE89" s="38"/>
      <c r="WLF89" s="38"/>
      <c r="WLG89" s="38"/>
      <c r="WLH89" s="38"/>
      <c r="WLI89" s="38"/>
      <c r="WLJ89" s="38"/>
      <c r="WLK89" s="38"/>
      <c r="WLL89" s="38"/>
      <c r="WLM89" s="38"/>
      <c r="WLN89" s="38"/>
      <c r="WLO89" s="38"/>
      <c r="WLP89" s="38"/>
      <c r="WLQ89" s="38"/>
      <c r="WLR89" s="38"/>
      <c r="WLS89" s="38"/>
      <c r="WLT89" s="38"/>
      <c r="WLU89" s="38"/>
      <c r="WLV89" s="38"/>
      <c r="WLW89" s="38"/>
      <c r="WLX89" s="38"/>
      <c r="WLY89" s="38"/>
      <c r="WLZ89" s="38"/>
      <c r="WMA89" s="38"/>
      <c r="WMB89" s="38"/>
      <c r="WMC89" s="38"/>
      <c r="WMD89" s="38"/>
      <c r="WME89" s="38"/>
      <c r="WMF89" s="38"/>
      <c r="WMG89" s="38"/>
      <c r="WMH89" s="38"/>
      <c r="WMI89" s="38"/>
      <c r="WMJ89" s="38"/>
      <c r="WMK89" s="38"/>
      <c r="WML89" s="38"/>
      <c r="WMM89" s="38"/>
      <c r="WMN89" s="38"/>
      <c r="WMO89" s="38"/>
      <c r="WMP89" s="38"/>
      <c r="WMQ89" s="38"/>
      <c r="WMR89" s="38"/>
      <c r="WMS89" s="38"/>
      <c r="WMT89" s="38"/>
      <c r="WMU89" s="38"/>
      <c r="WMV89" s="38"/>
      <c r="WMW89" s="38"/>
      <c r="WMX89" s="38"/>
      <c r="WMY89" s="38"/>
      <c r="WMZ89" s="38"/>
      <c r="WNA89" s="38"/>
      <c r="WNB89" s="38"/>
      <c r="WNC89" s="38"/>
      <c r="WND89" s="38"/>
      <c r="WNE89" s="38"/>
      <c r="WNF89" s="38"/>
      <c r="WNG89" s="38"/>
      <c r="WNH89" s="38"/>
      <c r="WNI89" s="38"/>
      <c r="WNJ89" s="38"/>
      <c r="WNK89" s="38"/>
      <c r="WNL89" s="38"/>
      <c r="WNM89" s="38"/>
      <c r="WNN89" s="38"/>
      <c r="WNO89" s="38"/>
      <c r="WNP89" s="38"/>
      <c r="WNQ89" s="38"/>
      <c r="WNR89" s="38"/>
      <c r="WNS89" s="38"/>
      <c r="WNT89" s="38"/>
      <c r="WNU89" s="38"/>
      <c r="WNV89" s="38"/>
      <c r="WNW89" s="38"/>
      <c r="WNX89" s="38"/>
      <c r="WNY89" s="38"/>
      <c r="WNZ89" s="38"/>
      <c r="WOA89" s="38"/>
      <c r="WOB89" s="38"/>
      <c r="WOC89" s="38"/>
      <c r="WOD89" s="38"/>
      <c r="WOE89" s="38"/>
      <c r="WOF89" s="38"/>
      <c r="WOG89" s="38"/>
      <c r="WOH89" s="38"/>
      <c r="WOI89" s="38"/>
      <c r="WOJ89" s="38"/>
      <c r="WOK89" s="38"/>
      <c r="WOL89" s="38"/>
      <c r="WOM89" s="38"/>
      <c r="WON89" s="38"/>
      <c r="WOO89" s="38"/>
      <c r="WOP89" s="38"/>
      <c r="WOQ89" s="38"/>
      <c r="WOR89" s="38"/>
      <c r="WOS89" s="38"/>
      <c r="WOT89" s="38"/>
      <c r="WOU89" s="38"/>
      <c r="WOV89" s="38"/>
      <c r="WOW89" s="38"/>
      <c r="WOX89" s="38"/>
      <c r="WOY89" s="38"/>
      <c r="WOZ89" s="38"/>
      <c r="WPA89" s="38"/>
      <c r="WPB89" s="38"/>
      <c r="WPC89" s="38"/>
      <c r="WPD89" s="38"/>
      <c r="WPE89" s="38"/>
      <c r="WPF89" s="38"/>
      <c r="WPG89" s="38"/>
      <c r="WPH89" s="38"/>
      <c r="WPI89" s="38"/>
      <c r="WPJ89" s="38"/>
      <c r="WPK89" s="38"/>
      <c r="WPL89" s="38"/>
      <c r="WPM89" s="38"/>
      <c r="WPN89" s="38"/>
      <c r="WPO89" s="38"/>
      <c r="WPP89" s="38"/>
      <c r="WPQ89" s="38"/>
      <c r="WPR89" s="38"/>
      <c r="WPS89" s="38"/>
      <c r="WPT89" s="38"/>
      <c r="WPU89" s="38"/>
      <c r="WPV89" s="38"/>
      <c r="WPW89" s="38"/>
      <c r="WPX89" s="38"/>
      <c r="WPY89" s="38"/>
      <c r="WPZ89" s="38"/>
      <c r="WQA89" s="38"/>
      <c r="WQB89" s="38"/>
      <c r="WQC89" s="38"/>
      <c r="WQD89" s="38"/>
      <c r="WQE89" s="38"/>
      <c r="WQF89" s="38"/>
      <c r="WQG89" s="38"/>
      <c r="WQH89" s="38"/>
      <c r="WQI89" s="38"/>
      <c r="WQJ89" s="38"/>
      <c r="WQK89" s="38"/>
      <c r="WQL89" s="38"/>
      <c r="WQM89" s="38"/>
      <c r="WQN89" s="38"/>
      <c r="WQO89" s="38"/>
      <c r="WQP89" s="38"/>
      <c r="WQQ89" s="38"/>
      <c r="WQR89" s="38"/>
      <c r="WQS89" s="38"/>
      <c r="WQT89" s="38"/>
      <c r="WQU89" s="38"/>
      <c r="WQV89" s="38"/>
      <c r="WQW89" s="38"/>
      <c r="WQX89" s="38"/>
      <c r="WQY89" s="38"/>
      <c r="WQZ89" s="38"/>
      <c r="WRA89" s="38"/>
      <c r="WRB89" s="38"/>
      <c r="WRC89" s="38"/>
      <c r="WRD89" s="38"/>
      <c r="WRE89" s="38"/>
      <c r="WRF89" s="38"/>
      <c r="WRG89" s="38"/>
      <c r="WRH89" s="38"/>
      <c r="WRI89" s="38"/>
      <c r="WRJ89" s="38"/>
      <c r="WRK89" s="38"/>
      <c r="WRL89" s="38"/>
      <c r="WRM89" s="38"/>
      <c r="WRN89" s="38"/>
      <c r="WRO89" s="38"/>
      <c r="WRP89" s="38"/>
      <c r="WRQ89" s="38"/>
      <c r="WRR89" s="38"/>
      <c r="WRS89" s="38"/>
      <c r="WRT89" s="38"/>
      <c r="WRU89" s="38"/>
      <c r="WRV89" s="38"/>
      <c r="WRW89" s="38"/>
      <c r="WRX89" s="38"/>
      <c r="WRY89" s="38"/>
      <c r="WRZ89" s="38"/>
      <c r="WSA89" s="38"/>
      <c r="WSB89" s="38"/>
      <c r="WSC89" s="38"/>
      <c r="WSD89" s="38"/>
      <c r="WSE89" s="38"/>
      <c r="WSF89" s="38"/>
      <c r="WSG89" s="38"/>
      <c r="WSH89" s="38"/>
      <c r="WSI89" s="38"/>
      <c r="WSJ89" s="38"/>
      <c r="WSK89" s="38"/>
      <c r="WSL89" s="38"/>
      <c r="WSM89" s="38"/>
      <c r="WSN89" s="38"/>
      <c r="WSO89" s="38"/>
      <c r="WSP89" s="38"/>
      <c r="WSQ89" s="38"/>
      <c r="WSR89" s="38"/>
      <c r="WSS89" s="38"/>
      <c r="WST89" s="38"/>
      <c r="WSU89" s="38"/>
      <c r="WSV89" s="38"/>
      <c r="WSW89" s="38"/>
      <c r="WSX89" s="38"/>
      <c r="WSY89" s="38"/>
      <c r="WSZ89" s="38"/>
      <c r="WTA89" s="38"/>
      <c r="WTB89" s="38"/>
      <c r="WTC89" s="38"/>
      <c r="WTD89" s="38"/>
      <c r="WTE89" s="38"/>
      <c r="WTF89" s="38"/>
      <c r="WTG89" s="38"/>
      <c r="WTH89" s="38"/>
      <c r="WTI89" s="38"/>
      <c r="WTJ89" s="38"/>
      <c r="WTK89" s="38"/>
      <c r="WTL89" s="38"/>
      <c r="WTM89" s="38"/>
      <c r="WTN89" s="38"/>
      <c r="WTO89" s="38"/>
      <c r="WTP89" s="38"/>
      <c r="WTQ89" s="38"/>
      <c r="WTR89" s="38"/>
      <c r="WTS89" s="38"/>
      <c r="WTT89" s="38"/>
      <c r="WTU89" s="38"/>
      <c r="WTV89" s="38"/>
      <c r="WTW89" s="38"/>
      <c r="WTX89" s="38"/>
      <c r="WTY89" s="38"/>
      <c r="WTZ89" s="38"/>
      <c r="WUA89" s="38"/>
      <c r="WUB89" s="38"/>
      <c r="WUC89" s="38"/>
      <c r="WUD89" s="38"/>
      <c r="WUE89" s="38"/>
      <c r="WUF89" s="38"/>
      <c r="WUG89" s="38"/>
      <c r="WUH89" s="38"/>
      <c r="WUI89" s="38"/>
      <c r="WUJ89" s="38"/>
      <c r="WUK89" s="38"/>
      <c r="WUL89" s="38"/>
      <c r="WUM89" s="38"/>
      <c r="WUN89" s="38"/>
      <c r="WUO89" s="38"/>
      <c r="WUP89" s="38"/>
      <c r="WUQ89" s="38"/>
      <c r="WUR89" s="38"/>
      <c r="WUS89" s="38"/>
      <c r="WUT89" s="38"/>
      <c r="WUU89" s="38"/>
      <c r="WUV89" s="38"/>
      <c r="WUW89" s="38"/>
      <c r="WUX89" s="38"/>
      <c r="WUY89" s="38"/>
      <c r="WUZ89" s="38"/>
      <c r="WVA89" s="38"/>
      <c r="WVB89" s="38"/>
      <c r="WVC89" s="38"/>
      <c r="WVD89" s="38"/>
      <c r="WVE89" s="38"/>
      <c r="WVF89" s="38"/>
      <c r="WVG89" s="38"/>
      <c r="WVH89" s="38"/>
      <c r="WVI89" s="38"/>
      <c r="WVJ89" s="38"/>
      <c r="WVK89" s="38"/>
      <c r="WVL89" s="38"/>
      <c r="WVM89" s="38"/>
      <c r="WVN89" s="38"/>
      <c r="WVO89" s="38"/>
      <c r="WVP89" s="38"/>
      <c r="WVQ89" s="38"/>
      <c r="WVR89" s="38"/>
      <c r="WVS89" s="38"/>
      <c r="WVT89" s="38"/>
      <c r="WVU89" s="38"/>
      <c r="WVV89" s="38"/>
      <c r="WVW89" s="38"/>
      <c r="WVX89" s="38"/>
      <c r="WVY89" s="38"/>
      <c r="WVZ89" s="38"/>
      <c r="WWA89" s="38"/>
      <c r="WWB89" s="38"/>
      <c r="WWC89" s="38"/>
      <c r="WWD89" s="38"/>
      <c r="WWE89" s="38"/>
      <c r="WWF89" s="38"/>
      <c r="WWG89" s="38"/>
      <c r="WWH89" s="38"/>
      <c r="WWI89" s="38"/>
      <c r="WWJ89" s="38"/>
      <c r="WWK89" s="38"/>
      <c r="WWL89" s="38"/>
      <c r="WWM89" s="38"/>
      <c r="WWN89" s="38"/>
      <c r="WWO89" s="38"/>
      <c r="WWP89" s="38"/>
      <c r="WWQ89" s="38"/>
      <c r="WWR89" s="38"/>
      <c r="WWS89" s="38"/>
      <c r="WWT89" s="38"/>
      <c r="WWU89" s="38"/>
      <c r="WWV89" s="38"/>
      <c r="WWW89" s="38"/>
      <c r="WWX89" s="38"/>
      <c r="WWY89" s="38"/>
      <c r="WWZ89" s="38"/>
      <c r="WXA89" s="38"/>
      <c r="WXB89" s="38"/>
      <c r="WXC89" s="38"/>
      <c r="WXD89" s="38"/>
      <c r="WXE89" s="38"/>
      <c r="WXF89" s="38"/>
      <c r="WXG89" s="38"/>
      <c r="WXH89" s="38"/>
      <c r="WXI89" s="38"/>
      <c r="WXJ89" s="38"/>
      <c r="WXK89" s="38"/>
      <c r="WXL89" s="38"/>
      <c r="WXM89" s="38"/>
      <c r="WXN89" s="38"/>
      <c r="WXO89" s="38"/>
      <c r="WXP89" s="38"/>
      <c r="WXQ89" s="38"/>
      <c r="WXR89" s="38"/>
      <c r="WXS89" s="38"/>
      <c r="WXT89" s="38"/>
      <c r="WXU89" s="38"/>
      <c r="WXV89" s="38"/>
      <c r="WXW89" s="38"/>
      <c r="WXX89" s="38"/>
      <c r="WXY89" s="38"/>
      <c r="WXZ89" s="38"/>
      <c r="WYA89" s="38"/>
      <c r="WYB89" s="38"/>
      <c r="WYC89" s="38"/>
      <c r="WYD89" s="38"/>
      <c r="WYE89" s="38"/>
      <c r="WYF89" s="38"/>
      <c r="WYG89" s="38"/>
      <c r="WYH89" s="38"/>
      <c r="WYI89" s="38"/>
      <c r="WYJ89" s="38"/>
      <c r="WYK89" s="38"/>
      <c r="WYL89" s="38"/>
      <c r="WYM89" s="38"/>
      <c r="WYN89" s="38"/>
      <c r="WYO89" s="38"/>
      <c r="WYP89" s="38"/>
      <c r="WYQ89" s="38"/>
      <c r="WYR89" s="38"/>
      <c r="WYS89" s="38"/>
      <c r="WYT89" s="38"/>
      <c r="WYU89" s="38"/>
      <c r="WYV89" s="38"/>
      <c r="WYW89" s="38"/>
      <c r="WYX89" s="38"/>
      <c r="WYY89" s="38"/>
      <c r="WYZ89" s="38"/>
      <c r="WZA89" s="38"/>
      <c r="WZB89" s="38"/>
      <c r="WZC89" s="38"/>
      <c r="WZD89" s="38"/>
      <c r="WZE89" s="38"/>
      <c r="WZF89" s="38"/>
      <c r="WZG89" s="38"/>
      <c r="WZH89" s="38"/>
      <c r="WZI89" s="38"/>
      <c r="WZJ89" s="38"/>
      <c r="WZK89" s="38"/>
      <c r="WZL89" s="38"/>
      <c r="WZM89" s="38"/>
      <c r="WZN89" s="38"/>
      <c r="WZO89" s="38"/>
      <c r="WZP89" s="38"/>
      <c r="WZQ89" s="38"/>
      <c r="WZR89" s="38"/>
      <c r="WZS89" s="38"/>
      <c r="WZT89" s="38"/>
      <c r="WZU89" s="38"/>
      <c r="WZV89" s="38"/>
      <c r="WZW89" s="38"/>
      <c r="WZX89" s="38"/>
      <c r="WZY89" s="38"/>
      <c r="WZZ89" s="38"/>
      <c r="XAA89" s="38"/>
      <c r="XAB89" s="38"/>
      <c r="XAC89" s="38"/>
      <c r="XAD89" s="38"/>
      <c r="XAE89" s="38"/>
      <c r="XAF89" s="38"/>
      <c r="XAG89" s="38"/>
      <c r="XAH89" s="38"/>
      <c r="XAI89" s="38"/>
      <c r="XAJ89" s="38"/>
      <c r="XAK89" s="38"/>
      <c r="XAL89" s="38"/>
      <c r="XAM89" s="38"/>
      <c r="XAN89" s="38"/>
      <c r="XAO89" s="38"/>
      <c r="XAP89" s="38"/>
      <c r="XAQ89" s="38"/>
      <c r="XAR89" s="38"/>
      <c r="XAS89" s="38"/>
      <c r="XAT89" s="38"/>
      <c r="XAU89" s="38"/>
      <c r="XAV89" s="38"/>
      <c r="XAW89" s="38"/>
      <c r="XAX89" s="38"/>
      <c r="XAY89" s="38"/>
      <c r="XAZ89" s="38"/>
      <c r="XBA89" s="38"/>
      <c r="XBB89" s="38"/>
      <c r="XBC89" s="38"/>
      <c r="XBD89" s="38"/>
      <c r="XBE89" s="38"/>
      <c r="XBF89" s="38"/>
      <c r="XBG89" s="38"/>
      <c r="XBH89" s="38"/>
      <c r="XBI89" s="38"/>
      <c r="XBJ89" s="38"/>
      <c r="XBK89" s="38"/>
      <c r="XBL89" s="38"/>
      <c r="XBM89" s="38"/>
      <c r="XBN89" s="38"/>
      <c r="XBO89" s="38"/>
      <c r="XBP89" s="38"/>
      <c r="XBQ89" s="38"/>
      <c r="XBR89" s="38"/>
      <c r="XBS89" s="38"/>
      <c r="XBT89" s="38"/>
      <c r="XBU89" s="38"/>
      <c r="XBV89" s="38"/>
      <c r="XBW89" s="38"/>
      <c r="XBX89" s="38"/>
      <c r="XBY89" s="38"/>
      <c r="XBZ89" s="38"/>
      <c r="XCA89" s="38"/>
      <c r="XCB89" s="38"/>
      <c r="XCC89" s="38"/>
      <c r="XCD89" s="38"/>
      <c r="XCE89" s="38"/>
      <c r="XCF89" s="38"/>
      <c r="XCG89" s="38"/>
      <c r="XCH89" s="38"/>
      <c r="XCI89" s="38"/>
      <c r="XCJ89" s="38"/>
      <c r="XCK89" s="38"/>
      <c r="XCL89" s="38"/>
      <c r="XCM89" s="38"/>
      <c r="XCN89" s="38"/>
      <c r="XCO89" s="38"/>
      <c r="XCP89" s="38"/>
      <c r="XCQ89" s="38"/>
      <c r="XCR89" s="38"/>
      <c r="XCS89" s="38"/>
      <c r="XCT89" s="38"/>
      <c r="XCU89" s="38"/>
      <c r="XCV89" s="38"/>
      <c r="XCW89" s="38"/>
      <c r="XCX89" s="38"/>
      <c r="XCY89" s="38"/>
      <c r="XCZ89" s="38"/>
      <c r="XDA89" s="38"/>
      <c r="XDB89" s="38"/>
      <c r="XDC89" s="38"/>
      <c r="XDD89" s="38"/>
      <c r="XDE89" s="38"/>
      <c r="XDF89" s="38"/>
      <c r="XDG89" s="38"/>
      <c r="XDH89" s="38"/>
      <c r="XDI89" s="38"/>
      <c r="XDJ89" s="38"/>
      <c r="XDK89" s="38"/>
      <c r="XDL89" s="38"/>
      <c r="XDM89" s="38"/>
      <c r="XDN89" s="38"/>
      <c r="XDO89" s="38"/>
      <c r="XDP89" s="38"/>
      <c r="XDQ89" s="38"/>
      <c r="XDR89" s="38"/>
      <c r="XDS89" s="38"/>
      <c r="XDT89" s="38"/>
      <c r="XDU89" s="38"/>
      <c r="XDV89" s="38"/>
      <c r="XDW89" s="38"/>
      <c r="XDX89" s="38"/>
      <c r="XDY89" s="38"/>
      <c r="XDZ89" s="38"/>
      <c r="XEA89" s="38"/>
      <c r="XEB89" s="38"/>
      <c r="XEC89" s="38"/>
      <c r="XED89" s="38"/>
      <c r="XEE89" s="38"/>
      <c r="XEF89" s="38"/>
      <c r="XEG89" s="38"/>
      <c r="XEH89" s="38"/>
      <c r="XEI89" s="38"/>
      <c r="XEJ89" s="38"/>
      <c r="XEK89" s="38"/>
      <c r="XEL89" s="38"/>
      <c r="XEM89" s="38"/>
      <c r="XEN89" s="38"/>
      <c r="XEO89" s="38"/>
      <c r="XEP89" s="38"/>
      <c r="XEQ89" s="38"/>
      <c r="XER89" s="38"/>
      <c r="XES89" s="38"/>
      <c r="XET89" s="38"/>
      <c r="XEU89" s="38"/>
      <c r="XEV89" s="38"/>
      <c r="XEW89" s="38"/>
      <c r="XEX89" s="38"/>
      <c r="XEY89" s="38"/>
      <c r="XEZ89" s="38"/>
      <c r="XFA89" s="38"/>
      <c r="XFB89" s="38"/>
    </row>
    <row r="90" spans="2:16382" s="40" customFormat="1" ht="5.25" customHeight="1">
      <c r="B90" s="49"/>
      <c r="C90" s="74"/>
      <c r="D90" s="74"/>
      <c r="E90" s="74"/>
      <c r="F90" s="74"/>
      <c r="G90" s="74"/>
      <c r="H90" s="74"/>
      <c r="I90" s="74"/>
      <c r="J90" s="74"/>
      <c r="K90" s="74"/>
      <c r="L90" s="74"/>
      <c r="M90" s="74"/>
      <c r="N90" s="74"/>
      <c r="O90" s="67"/>
      <c r="P90" s="67"/>
      <c r="Q90" s="67"/>
      <c r="R90" s="67"/>
      <c r="S90" s="67"/>
      <c r="T90" s="67"/>
      <c r="U90" s="67"/>
      <c r="V90" s="67"/>
      <c r="W90" s="67"/>
      <c r="X90" s="67"/>
      <c r="Y90" s="67"/>
      <c r="Z90" s="67"/>
      <c r="AA90" s="38"/>
      <c r="AB90" s="38"/>
      <c r="AC90" s="38"/>
      <c r="AD90" s="38"/>
      <c r="AE90" s="137"/>
      <c r="AH90" s="148"/>
    </row>
    <row r="91" spans="2:16382" s="40" customFormat="1" ht="20.25" customHeight="1">
      <c r="B91" s="49" t="s">
        <v>103</v>
      </c>
      <c r="C91" s="64"/>
      <c r="D91" s="64"/>
      <c r="E91" s="64"/>
      <c r="F91" s="89" t="s">
        <v>72</v>
      </c>
      <c r="G91" s="86" t="s">
        <v>198</v>
      </c>
      <c r="H91" s="94"/>
      <c r="I91" s="94"/>
      <c r="J91" s="94"/>
      <c r="K91" s="101"/>
      <c r="L91" s="66"/>
      <c r="M91" s="106"/>
      <c r="N91" s="111"/>
      <c r="O91" s="111"/>
      <c r="P91" s="114"/>
      <c r="Q91" s="118" t="s">
        <v>25</v>
      </c>
      <c r="R91" s="88"/>
      <c r="S91" s="96"/>
      <c r="T91" s="96"/>
      <c r="U91" s="96"/>
      <c r="V91" s="96"/>
      <c r="W91" s="96"/>
      <c r="X91" s="96"/>
      <c r="Y91" s="96"/>
      <c r="Z91" s="96"/>
      <c r="AA91" s="96"/>
      <c r="AB91" s="96"/>
      <c r="AC91" s="96"/>
      <c r="AD91" s="117"/>
      <c r="AE91" s="143"/>
      <c r="AH91" s="148" t="str">
        <f>IF(OR(G91="",M91="",R91=""),検索値!$A$3,"")</f>
        <v>※未記入項目があります。</v>
      </c>
    </row>
    <row r="92" spans="2:16382" s="40" customFormat="1" ht="5.25" customHeight="1">
      <c r="B92" s="47"/>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137"/>
      <c r="AH92" s="148"/>
    </row>
    <row r="93" spans="2:16382" s="40" customFormat="1" ht="20.25" customHeight="1">
      <c r="B93" s="49" t="s">
        <v>170</v>
      </c>
      <c r="C93" s="64"/>
      <c r="D93" s="64"/>
      <c r="E93" s="64"/>
      <c r="F93" s="82"/>
      <c r="G93" s="92"/>
      <c r="H93" s="99"/>
      <c r="I93" s="38" t="s">
        <v>44</v>
      </c>
      <c r="J93" s="82"/>
      <c r="K93" s="99"/>
      <c r="L93" s="38" t="s">
        <v>24</v>
      </c>
      <c r="M93" s="82"/>
      <c r="N93" s="99"/>
      <c r="O93" s="38" t="s">
        <v>48</v>
      </c>
      <c r="P93" s="62" t="s">
        <v>184</v>
      </c>
      <c r="Q93" s="62"/>
      <c r="R93" s="82" t="str">
        <f>IFERROR(DATEDIF(判定!$B$21,判定!$D$1,"Y"),"")</f>
        <v/>
      </c>
      <c r="S93" s="99"/>
      <c r="T93" s="38" t="s">
        <v>185</v>
      </c>
      <c r="U93" s="121" t="e">
        <f>DATE(F93,J93,M93)</f>
        <v>#NUM!</v>
      </c>
      <c r="V93" s="123" t="s">
        <v>181</v>
      </c>
      <c r="W93" s="123"/>
      <c r="X93" s="128"/>
      <c r="AE93" s="139"/>
      <c r="AH93" s="148" t="str">
        <f>IF(OR(F93="",J93="",M93="",R93="",X93=""),検索値!$A$3,"")</f>
        <v>※未記入項目があります。</v>
      </c>
    </row>
    <row r="94" spans="2:16382" ht="5.25" customHeight="1">
      <c r="B94" s="49"/>
      <c r="C94" s="74"/>
      <c r="D94" s="74"/>
      <c r="E94" s="74"/>
      <c r="F94" s="67"/>
      <c r="G94" s="67"/>
      <c r="H94" s="67"/>
      <c r="J94" s="67"/>
      <c r="K94" s="67"/>
      <c r="M94" s="67"/>
      <c r="N94" s="67"/>
      <c r="P94" s="67"/>
      <c r="Q94" s="67"/>
      <c r="R94" s="67"/>
      <c r="S94" s="67"/>
      <c r="AE94" s="137"/>
    </row>
    <row r="95" spans="2:16382" s="40" customFormat="1" ht="20.25" customHeight="1">
      <c r="B95" s="49" t="s">
        <v>186</v>
      </c>
      <c r="C95" s="64"/>
      <c r="D95" s="64"/>
      <c r="E95" s="64"/>
      <c r="G95" s="38" t="s">
        <v>187</v>
      </c>
      <c r="J95" s="38"/>
      <c r="K95" s="102" t="s">
        <v>76</v>
      </c>
      <c r="M95" s="109" t="s">
        <v>36</v>
      </c>
      <c r="N95" s="109"/>
      <c r="O95" s="109"/>
      <c r="P95" s="109"/>
      <c r="Q95" s="109"/>
      <c r="R95" s="109"/>
      <c r="S95" s="109"/>
      <c r="T95" s="109"/>
      <c r="U95" s="109"/>
      <c r="V95" s="109"/>
      <c r="W95" s="109"/>
      <c r="X95" s="109"/>
      <c r="Y95" s="109"/>
      <c r="Z95" s="109"/>
      <c r="AA95" s="109"/>
      <c r="AB95" s="109"/>
      <c r="AC95" s="109"/>
      <c r="AD95" s="109"/>
      <c r="AE95" s="139"/>
      <c r="AH95" s="39" t="str">
        <f>IF(AND(判定!$B$22=FALSE,判定!$C$22=FALSE),検索値!$A$2,IF(AND(判定!$B$22=TRUE,判定!$C$22=TRUE),検索値!$A$5,""))</f>
        <v>※チェックを入れてください。</v>
      </c>
    </row>
    <row r="96" spans="2:16382" s="40" customFormat="1" ht="5.25" customHeight="1">
      <c r="B96" s="54"/>
      <c r="W96" s="38"/>
      <c r="AE96" s="139"/>
      <c r="AH96" s="149"/>
    </row>
    <row r="97" spans="2:34" s="40" customFormat="1" ht="20.25" customHeight="1">
      <c r="B97" s="49" t="s">
        <v>189</v>
      </c>
      <c r="C97" s="64"/>
      <c r="D97" s="64"/>
      <c r="E97" s="64"/>
      <c r="F97" s="38"/>
      <c r="G97" s="38" t="s">
        <v>120</v>
      </c>
      <c r="I97" s="38"/>
      <c r="J97" s="38" t="s">
        <v>190</v>
      </c>
      <c r="L97" s="38" t="s">
        <v>188</v>
      </c>
      <c r="N97" s="100"/>
      <c r="O97" s="100"/>
      <c r="P97" s="100"/>
      <c r="Q97" s="100"/>
      <c r="R97" s="100"/>
      <c r="S97" s="100"/>
      <c r="T97" s="100"/>
      <c r="U97" s="100"/>
      <c r="V97" s="100"/>
      <c r="W97" s="100"/>
      <c r="X97" s="100"/>
      <c r="Y97" s="100"/>
      <c r="Z97" s="100"/>
      <c r="AA97" s="100"/>
      <c r="AB97" s="100"/>
      <c r="AC97" s="100"/>
      <c r="AD97" s="100"/>
      <c r="AE97" s="144" t="s">
        <v>51</v>
      </c>
      <c r="AH97" s="148" t="str">
        <f>IF(AND(判定!$B$23=FALSE,判定!$C$23=FALSE),検索値!$A$2,IF(AND(判定!$C$23=TRUE,N97=""),検索値!$A$3,""))</f>
        <v>※チェックを入れてください。</v>
      </c>
    </row>
    <row r="98" spans="2:34" s="40" customFormat="1" ht="5.25" customHeight="1">
      <c r="B98" s="54"/>
      <c r="W98" s="38"/>
      <c r="AE98" s="139"/>
      <c r="AH98" s="149"/>
    </row>
    <row r="99" spans="2:34" s="40" customFormat="1" ht="20.25" customHeight="1">
      <c r="B99" s="47" t="s">
        <v>166</v>
      </c>
      <c r="K99" s="38"/>
      <c r="L99" s="38" t="s">
        <v>164</v>
      </c>
      <c r="O99" s="38"/>
      <c r="P99" s="38" t="s">
        <v>242</v>
      </c>
      <c r="W99" s="38"/>
      <c r="AE99" s="139"/>
      <c r="AH99" s="39" t="str">
        <f>IF(AND(判定!$B$24=FALSE,判定!$C$24=FALSE),検索値!$A$2,IF(AND(判定!$B$24=TRUE,判定!$C$24=TRUE),検索値!$A$5,""))</f>
        <v>※チェックを入れてください。</v>
      </c>
    </row>
    <row r="100" spans="2:34" s="40" customFormat="1" ht="20.25" customHeight="1">
      <c r="B100" s="47" t="s">
        <v>191</v>
      </c>
      <c r="K100" s="38"/>
      <c r="L100" s="38" t="s">
        <v>74</v>
      </c>
      <c r="P100" s="38"/>
      <c r="Q100" s="38" t="s">
        <v>183</v>
      </c>
      <c r="W100" s="38"/>
      <c r="AE100" s="139"/>
      <c r="AH100" s="39" t="str">
        <f>IF(AND(判定!$B$25=FALSE,判定!$C$25=FALSE),検索値!$A$2,IF(AND(判定!$B$25=TRUE,判定!$C$25=TRUE),検索値!$A$5,""))</f>
        <v>※チェックを入れてください。</v>
      </c>
    </row>
    <row r="101" spans="2:34" s="40" customFormat="1" ht="20.25" customHeight="1">
      <c r="B101" s="49" t="s">
        <v>192</v>
      </c>
      <c r="C101" s="64"/>
      <c r="D101" s="64"/>
      <c r="E101" s="64"/>
      <c r="F101" s="38"/>
      <c r="G101" s="38" t="s">
        <v>193</v>
      </c>
      <c r="J101" s="38"/>
      <c r="K101" s="38" t="s">
        <v>194</v>
      </c>
      <c r="O101" s="112"/>
      <c r="P101" s="115"/>
      <c r="Q101" s="38" t="s">
        <v>195</v>
      </c>
      <c r="W101" s="38"/>
      <c r="AE101" s="139"/>
      <c r="AH101" s="148" t="str">
        <f>IF(AND(判定!$B$26=FALSE,判定!$C$26=FALSE),検索値!$A$2,IF(AND(判定!$C$26=TRUE,O101=""),検索値!$A$3,""))</f>
        <v>※チェックを入れてください。</v>
      </c>
    </row>
    <row r="102" spans="2:34" s="40" customFormat="1" ht="20.25" customHeight="1">
      <c r="B102" s="46" t="s">
        <v>171</v>
      </c>
      <c r="C102" s="62"/>
      <c r="D102" s="62"/>
      <c r="E102" s="62"/>
      <c r="F102" s="84" t="s">
        <v>212</v>
      </c>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137"/>
      <c r="AH102" s="149"/>
    </row>
    <row r="103" spans="2:34" s="40" customFormat="1" ht="5.25" customHeight="1">
      <c r="B103" s="46"/>
      <c r="C103" s="67"/>
      <c r="D103" s="67"/>
      <c r="E103" s="67"/>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137"/>
      <c r="AH103" s="148"/>
    </row>
    <row r="104" spans="2:34" s="40" customFormat="1" ht="20.25" customHeight="1">
      <c r="B104" s="46"/>
      <c r="C104" s="68"/>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132"/>
      <c r="AE104" s="137"/>
      <c r="AH104" s="148"/>
    </row>
    <row r="105" spans="2:34" s="40" customFormat="1" ht="20.25" customHeight="1">
      <c r="B105" s="46"/>
      <c r="C105" s="76"/>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134"/>
      <c r="AE105" s="137"/>
      <c r="AH105" s="148"/>
    </row>
    <row r="106" spans="2:34" s="40" customFormat="1" ht="20.25" customHeight="1">
      <c r="B106" s="47"/>
      <c r="C106" s="69"/>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133"/>
      <c r="AE106" s="137"/>
      <c r="AH106" s="148"/>
    </row>
    <row r="107" spans="2:34" s="40" customFormat="1" ht="10.5" customHeight="1">
      <c r="B107" s="59"/>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140"/>
      <c r="AH107" s="148"/>
    </row>
    <row r="108" spans="2:34" ht="5.25" customHeight="1"/>
  </sheetData>
  <mergeCells count="127">
    <mergeCell ref="B2:AE2"/>
    <mergeCell ref="V3:X3"/>
    <mergeCell ref="Z3:AA3"/>
    <mergeCell ref="AC3:AD3"/>
    <mergeCell ref="B5:AE5"/>
    <mergeCell ref="B7:E7"/>
    <mergeCell ref="F7:H7"/>
    <mergeCell ref="J7:K7"/>
    <mergeCell ref="M7:N7"/>
    <mergeCell ref="U7:V7"/>
    <mergeCell ref="AC7:AD7"/>
    <mergeCell ref="K10:U10"/>
    <mergeCell ref="B12:I12"/>
    <mergeCell ref="K12:L12"/>
    <mergeCell ref="N12:O12"/>
    <mergeCell ref="B14:I14"/>
    <mergeCell ref="B15:I15"/>
    <mergeCell ref="K15:L15"/>
    <mergeCell ref="N15:O15"/>
    <mergeCell ref="B17:E17"/>
    <mergeCell ref="F17:K17"/>
    <mergeCell ref="U18:V18"/>
    <mergeCell ref="X18:AA18"/>
    <mergeCell ref="AB18:AC18"/>
    <mergeCell ref="U20:V20"/>
    <mergeCell ref="X20:AA20"/>
    <mergeCell ref="AB20:AC20"/>
    <mergeCell ref="U22:V22"/>
    <mergeCell ref="X22:AA22"/>
    <mergeCell ref="AB22:AC22"/>
    <mergeCell ref="U24:V24"/>
    <mergeCell ref="X24:AA24"/>
    <mergeCell ref="AB24:AC24"/>
    <mergeCell ref="U26:V26"/>
    <mergeCell ref="J27:S27"/>
    <mergeCell ref="U29:V29"/>
    <mergeCell ref="J30:S30"/>
    <mergeCell ref="B32:E32"/>
    <mergeCell ref="B39:E39"/>
    <mergeCell ref="K40:U40"/>
    <mergeCell ref="B41:I41"/>
    <mergeCell ref="B42:AE42"/>
    <mergeCell ref="B44:E44"/>
    <mergeCell ref="F44:M44"/>
    <mergeCell ref="B46:E46"/>
    <mergeCell ref="F46:M46"/>
    <mergeCell ref="B48:E48"/>
    <mergeCell ref="F48:M48"/>
    <mergeCell ref="S48:V48"/>
    <mergeCell ref="W48:AD48"/>
    <mergeCell ref="B50:E50"/>
    <mergeCell ref="F50:Q50"/>
    <mergeCell ref="S50:V50"/>
    <mergeCell ref="W50:AD50"/>
    <mergeCell ref="B52:E52"/>
    <mergeCell ref="G52:K52"/>
    <mergeCell ref="M52:P52"/>
    <mergeCell ref="R52:AD52"/>
    <mergeCell ref="B56:AE56"/>
    <mergeCell ref="X57:AE57"/>
    <mergeCell ref="B58:AE58"/>
    <mergeCell ref="B60:E60"/>
    <mergeCell ref="F60:M60"/>
    <mergeCell ref="B62:E62"/>
    <mergeCell ref="F62:M62"/>
    <mergeCell ref="S62:V62"/>
    <mergeCell ref="W62:AD62"/>
    <mergeCell ref="B64:E64"/>
    <mergeCell ref="F64:Q64"/>
    <mergeCell ref="S64:V64"/>
    <mergeCell ref="W64:AD64"/>
    <mergeCell ref="B66:E66"/>
    <mergeCell ref="G66:K66"/>
    <mergeCell ref="M66:P66"/>
    <mergeCell ref="R66:AD66"/>
    <mergeCell ref="B68:E68"/>
    <mergeCell ref="F68:H68"/>
    <mergeCell ref="J68:K68"/>
    <mergeCell ref="M68:N68"/>
    <mergeCell ref="P68:Q68"/>
    <mergeCell ref="R68:S68"/>
    <mergeCell ref="V68:W68"/>
    <mergeCell ref="B70:E70"/>
    <mergeCell ref="M70:AD70"/>
    <mergeCell ref="B72:E72"/>
    <mergeCell ref="N72:AD72"/>
    <mergeCell ref="B76:E76"/>
    <mergeCell ref="O76:P76"/>
    <mergeCell ref="B77:E77"/>
    <mergeCell ref="B83:AE83"/>
    <mergeCell ref="B85:E85"/>
    <mergeCell ref="F85:M85"/>
    <mergeCell ref="B87:E87"/>
    <mergeCell ref="F87:M87"/>
    <mergeCell ref="S87:V87"/>
    <mergeCell ref="W87:AD87"/>
    <mergeCell ref="B89:E89"/>
    <mergeCell ref="F89:Q89"/>
    <mergeCell ref="S89:V89"/>
    <mergeCell ref="W89:AD89"/>
    <mergeCell ref="B91:E91"/>
    <mergeCell ref="G91:K91"/>
    <mergeCell ref="M91:P91"/>
    <mergeCell ref="R91:AD91"/>
    <mergeCell ref="B93:E93"/>
    <mergeCell ref="F93:H93"/>
    <mergeCell ref="J93:K93"/>
    <mergeCell ref="M93:N93"/>
    <mergeCell ref="P93:Q93"/>
    <mergeCell ref="R93:S93"/>
    <mergeCell ref="V93:W93"/>
    <mergeCell ref="B95:E95"/>
    <mergeCell ref="M95:AD95"/>
    <mergeCell ref="B97:E97"/>
    <mergeCell ref="N97:AD97"/>
    <mergeCell ref="B101:E101"/>
    <mergeCell ref="O101:P101"/>
    <mergeCell ref="B102:E102"/>
    <mergeCell ref="B9:E10"/>
    <mergeCell ref="B26:B29"/>
    <mergeCell ref="F32:AE34"/>
    <mergeCell ref="C36:AD37"/>
    <mergeCell ref="F77:AD78"/>
    <mergeCell ref="C79:AD81"/>
    <mergeCell ref="F102:AD103"/>
    <mergeCell ref="C104:AD106"/>
    <mergeCell ref="B18:B24"/>
  </mergeCells>
  <phoneticPr fontId="1" type="Hiragana"/>
  <conditionalFormatting sqref="K10:U10">
    <cfRule type="cellIs" dxfId="56" priority="34" operator="notBetween">
      <formula>""</formula>
      <formula>""</formula>
    </cfRule>
  </conditionalFormatting>
  <conditionalFormatting sqref="AB22:AC22">
    <cfRule type="cellIs" dxfId="55" priority="13" operator="notBetween">
      <formula>""</formula>
      <formula>""</formula>
    </cfRule>
  </conditionalFormatting>
  <conditionalFormatting sqref="U22:V22">
    <cfRule type="cellIs" dxfId="54" priority="14" operator="notBetween">
      <formula>""</formula>
      <formula>""</formula>
    </cfRule>
  </conditionalFormatting>
  <conditionalFormatting sqref="U18:V18">
    <cfRule type="cellIs" dxfId="53" priority="18" operator="notBetween">
      <formula>""</formula>
      <formula>""</formula>
    </cfRule>
  </conditionalFormatting>
  <conditionalFormatting sqref="AB18:AC18">
    <cfRule type="cellIs" dxfId="52" priority="17" operator="notBetween">
      <formula>""</formula>
      <formula>""</formula>
    </cfRule>
  </conditionalFormatting>
  <conditionalFormatting sqref="U20:V20">
    <cfRule type="cellIs" dxfId="51" priority="16" operator="notBetween">
      <formula>""</formula>
      <formula>""</formula>
    </cfRule>
  </conditionalFormatting>
  <conditionalFormatting sqref="AB20:AC20">
    <cfRule type="cellIs" dxfId="50" priority="15" operator="notBetween">
      <formula>""</formula>
      <formula>""</formula>
    </cfRule>
  </conditionalFormatting>
  <conditionalFormatting sqref="U24:V24">
    <cfRule type="cellIs" dxfId="49" priority="12" operator="notBetween">
      <formula>""</formula>
      <formula>""</formula>
    </cfRule>
  </conditionalFormatting>
  <conditionalFormatting sqref="AB24:AC24">
    <cfRule type="cellIs" dxfId="48" priority="11" operator="notBetween">
      <formula>""</formula>
      <formula>""</formula>
    </cfRule>
  </conditionalFormatting>
  <conditionalFormatting sqref="U26:V26">
    <cfRule type="cellIs" dxfId="47" priority="10" operator="notBetween">
      <formula>""</formula>
      <formula>""</formula>
    </cfRule>
  </conditionalFormatting>
  <conditionalFormatting sqref="J27:S27">
    <cfRule type="cellIs" dxfId="46" priority="9" operator="notBetween">
      <formula>""</formula>
      <formula>""</formula>
    </cfRule>
  </conditionalFormatting>
  <conditionalFormatting sqref="U29:V29">
    <cfRule type="cellIs" dxfId="45" priority="8" operator="notBetween">
      <formula>""</formula>
      <formula>""</formula>
    </cfRule>
  </conditionalFormatting>
  <conditionalFormatting sqref="J30:S30">
    <cfRule type="cellIs" dxfId="44" priority="7" operator="notBetween">
      <formula>""</formula>
      <formula>""</formula>
    </cfRule>
  </conditionalFormatting>
  <conditionalFormatting sqref="K40:U40">
    <cfRule type="cellIs" dxfId="43" priority="33" operator="notBetween">
      <formula>""</formula>
      <formula>""</formula>
    </cfRule>
  </conditionalFormatting>
  <conditionalFormatting sqref="C36:AD37">
    <cfRule type="cellIs" dxfId="42" priority="19" operator="notBetween">
      <formula>""</formula>
      <formula>""</formula>
    </cfRule>
  </conditionalFormatting>
  <conditionalFormatting sqref="N72:AD72">
    <cfRule type="cellIs" dxfId="41" priority="6" operator="notBetween">
      <formula>""</formula>
      <formula>""</formula>
    </cfRule>
  </conditionalFormatting>
  <conditionalFormatting sqref="O76:P76">
    <cfRule type="cellIs" dxfId="40" priority="5" operator="notBetween">
      <formula>""</formula>
      <formula>""</formula>
    </cfRule>
  </conditionalFormatting>
  <conditionalFormatting sqref="C79:AD81">
    <cfRule type="cellIs" dxfId="39" priority="4" operator="notBetween">
      <formula>""</formula>
      <formula>""</formula>
    </cfRule>
  </conditionalFormatting>
  <conditionalFormatting sqref="N97:AD97">
    <cfRule type="cellIs" dxfId="38" priority="3" operator="notBetween">
      <formula>""</formula>
      <formula>""</formula>
    </cfRule>
  </conditionalFormatting>
  <conditionalFormatting sqref="O101:P101">
    <cfRule type="cellIs" dxfId="37" priority="2" operator="notBetween">
      <formula>""</formula>
      <formula>""</formula>
    </cfRule>
  </conditionalFormatting>
  <conditionalFormatting sqref="C104:AD106">
    <cfRule type="cellIs" dxfId="36" priority="1" operator="notBetween">
      <formula>""</formula>
      <formula>""</formula>
    </cfRule>
  </conditionalFormatting>
  <printOptions horizontalCentered="1"/>
  <pageMargins left="0.70866141732283461" right="0.70866141732283461" top="1.1417322834645669" bottom="0.3543307086614173" header="0.31496062992125984" footer="0.31496062992125984"/>
  <pageSetup paperSize="9" scale="97" fitToWidth="1" fitToHeight="1" orientation="portrait" usePrinterDefaults="1" r:id="rId1"/>
  <headerFooter differentFirst="1">
    <firstHeader>&amp;L&amp;"BIZ UDPゴシック,regular"&amp;K00-025
　　　事務局記入欄　民泊家庭：ちづの宿　　　　　　　　　（　　　　　様宅）　待合せ時間：
&amp;R&amp;"BIZ UDPゴシック,regular"&amp;K00-025
受付印</firstHeader>
  </headerFooter>
  <rowBreaks count="2" manualBreakCount="2">
    <brk id="54" max="31" man="1"/>
    <brk id="107" max="31" man="1"/>
  </rowBreaks>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5</xdr:col>
                    <xdr:colOff>0</xdr:colOff>
                    <xdr:row>8</xdr:row>
                    <xdr:rowOff>27940</xdr:rowOff>
                  </from>
                  <to xmlns:xdr="http://schemas.openxmlformats.org/drawingml/2006/spreadsheetDrawing">
                    <xdr:col>9</xdr:col>
                    <xdr:colOff>66675</xdr:colOff>
                    <xdr:row>8</xdr:row>
                    <xdr:rowOff>238125</xdr:rowOff>
                  </to>
                </anchor>
              </controlPr>
            </control>
          </mc:Choice>
        </mc:AlternateContent>
        <mc:AlternateContent>
          <mc:Choice Requires="x14">
            <control shapeId="2052" r:id="rId5" name="チェック 4">
              <controlPr defaultSize="0" autoPict="0">
                <anchor moveWithCells="1">
                  <from xmlns:xdr="http://schemas.openxmlformats.org/drawingml/2006/spreadsheetDrawing">
                    <xdr:col>24</xdr:col>
                    <xdr:colOff>171450</xdr:colOff>
                    <xdr:row>8</xdr:row>
                    <xdr:rowOff>27940</xdr:rowOff>
                  </from>
                  <to xmlns:xdr="http://schemas.openxmlformats.org/drawingml/2006/spreadsheetDrawing">
                    <xdr:col>30</xdr:col>
                    <xdr:colOff>95250</xdr:colOff>
                    <xdr:row>8</xdr:row>
                    <xdr:rowOff>238125</xdr:rowOff>
                  </to>
                </anchor>
              </controlPr>
            </control>
          </mc:Choice>
        </mc:AlternateContent>
        <mc:AlternateContent>
          <mc:Choice Requires="x14">
            <control shapeId="2053" r:id="rId6" name="チェック 5">
              <controlPr defaultSize="0" autoPict="0">
                <anchor moveWithCells="1">
                  <from xmlns:xdr="http://schemas.openxmlformats.org/drawingml/2006/spreadsheetDrawing">
                    <xdr:col>5</xdr:col>
                    <xdr:colOff>0</xdr:colOff>
                    <xdr:row>9</xdr:row>
                    <xdr:rowOff>27940</xdr:rowOff>
                  </from>
                  <to xmlns:xdr="http://schemas.openxmlformats.org/drawingml/2006/spreadsheetDrawing">
                    <xdr:col>8</xdr:col>
                    <xdr:colOff>161925</xdr:colOff>
                    <xdr:row>9</xdr:row>
                    <xdr:rowOff>238125</xdr:rowOff>
                  </to>
                </anchor>
              </controlPr>
            </control>
          </mc:Choice>
        </mc:AlternateContent>
        <mc:AlternateContent>
          <mc:Choice Requires="x14">
            <control shapeId="2054" r:id="rId7" name="チェック 6">
              <controlPr defaultSize="0" autoPict="0">
                <anchor moveWithCells="1">
                  <from xmlns:xdr="http://schemas.openxmlformats.org/drawingml/2006/spreadsheetDrawing">
                    <xdr:col>9</xdr:col>
                    <xdr:colOff>171450</xdr:colOff>
                    <xdr:row>8</xdr:row>
                    <xdr:rowOff>27940</xdr:rowOff>
                  </from>
                  <to xmlns:xdr="http://schemas.openxmlformats.org/drawingml/2006/spreadsheetDrawing">
                    <xdr:col>13</xdr:col>
                    <xdr:colOff>133350</xdr:colOff>
                    <xdr:row>8</xdr:row>
                    <xdr:rowOff>238125</xdr:rowOff>
                  </to>
                </anchor>
              </controlPr>
            </control>
          </mc:Choice>
        </mc:AlternateContent>
        <mc:AlternateContent>
          <mc:Choice Requires="x14">
            <control shapeId="2055" r:id="rId8" name="チェック 7">
              <controlPr defaultSize="0" autoPict="0">
                <anchor moveWithCells="1">
                  <from xmlns:xdr="http://schemas.openxmlformats.org/drawingml/2006/spreadsheetDrawing">
                    <xdr:col>13</xdr:col>
                    <xdr:colOff>171450</xdr:colOff>
                    <xdr:row>8</xdr:row>
                    <xdr:rowOff>27940</xdr:rowOff>
                  </from>
                  <to xmlns:xdr="http://schemas.openxmlformats.org/drawingml/2006/spreadsheetDrawing">
                    <xdr:col>18</xdr:col>
                    <xdr:colOff>104775</xdr:colOff>
                    <xdr:row>8</xdr:row>
                    <xdr:rowOff>238125</xdr:rowOff>
                  </to>
                </anchor>
              </controlPr>
            </control>
          </mc:Choice>
        </mc:AlternateContent>
        <mc:AlternateContent>
          <mc:Choice Requires="x14">
            <control shapeId="2058" r:id="rId9" name="チェック 10">
              <controlPr defaultSize="0" autoPict="0">
                <anchor moveWithCells="1">
                  <from xmlns:xdr="http://schemas.openxmlformats.org/drawingml/2006/spreadsheetDrawing">
                    <xdr:col>5</xdr:col>
                    <xdr:colOff>0</xdr:colOff>
                    <xdr:row>38</xdr:row>
                    <xdr:rowOff>27940</xdr:rowOff>
                  </from>
                  <to xmlns:xdr="http://schemas.openxmlformats.org/drawingml/2006/spreadsheetDrawing">
                    <xdr:col>7</xdr:col>
                    <xdr:colOff>161925</xdr:colOff>
                    <xdr:row>38</xdr:row>
                    <xdr:rowOff>238125</xdr:rowOff>
                  </to>
                </anchor>
              </controlPr>
            </control>
          </mc:Choice>
        </mc:AlternateContent>
        <mc:AlternateContent>
          <mc:Choice Requires="x14">
            <control shapeId="2061" r:id="rId10" name="チェック 13">
              <controlPr defaultSize="0" autoPict="0">
                <anchor moveWithCells="1">
                  <from xmlns:xdr="http://schemas.openxmlformats.org/drawingml/2006/spreadsheetDrawing">
                    <xdr:col>8</xdr:col>
                    <xdr:colOff>0</xdr:colOff>
                    <xdr:row>38</xdr:row>
                    <xdr:rowOff>27940</xdr:rowOff>
                  </from>
                  <to xmlns:xdr="http://schemas.openxmlformats.org/drawingml/2006/spreadsheetDrawing">
                    <xdr:col>10</xdr:col>
                    <xdr:colOff>114300</xdr:colOff>
                    <xdr:row>38</xdr:row>
                    <xdr:rowOff>238125</xdr:rowOff>
                  </to>
                </anchor>
              </controlPr>
            </control>
          </mc:Choice>
        </mc:AlternateContent>
        <mc:AlternateContent>
          <mc:Choice Requires="x14">
            <control shapeId="2062" r:id="rId11" name="チェック 14">
              <controlPr defaultSize="0" autoPict="0">
                <anchor moveWithCells="1">
                  <from xmlns:xdr="http://schemas.openxmlformats.org/drawingml/2006/spreadsheetDrawing">
                    <xdr:col>11</xdr:col>
                    <xdr:colOff>0</xdr:colOff>
                    <xdr:row>38</xdr:row>
                    <xdr:rowOff>27940</xdr:rowOff>
                  </from>
                  <to xmlns:xdr="http://schemas.openxmlformats.org/drawingml/2006/spreadsheetDrawing">
                    <xdr:col>13</xdr:col>
                    <xdr:colOff>114300</xdr:colOff>
                    <xdr:row>38</xdr:row>
                    <xdr:rowOff>238125</xdr:rowOff>
                  </to>
                </anchor>
              </controlPr>
            </control>
          </mc:Choice>
        </mc:AlternateContent>
        <mc:AlternateContent>
          <mc:Choice Requires="x14">
            <control shapeId="2064" r:id="rId12" name="チェック 16">
              <controlPr defaultSize="0" autoPict="0">
                <anchor moveWithCells="1">
                  <from xmlns:xdr="http://schemas.openxmlformats.org/drawingml/2006/spreadsheetDrawing">
                    <xdr:col>14</xdr:col>
                    <xdr:colOff>0</xdr:colOff>
                    <xdr:row>38</xdr:row>
                    <xdr:rowOff>27940</xdr:rowOff>
                  </from>
                  <to xmlns:xdr="http://schemas.openxmlformats.org/drawingml/2006/spreadsheetDrawing">
                    <xdr:col>16</xdr:col>
                    <xdr:colOff>114300</xdr:colOff>
                    <xdr:row>38</xdr:row>
                    <xdr:rowOff>238125</xdr:rowOff>
                  </to>
                </anchor>
              </controlPr>
            </control>
          </mc:Choice>
        </mc:AlternateContent>
        <mc:AlternateContent>
          <mc:Choice Requires="x14">
            <control shapeId="2065" r:id="rId13" name="チェック 17">
              <controlPr defaultSize="0" autoPict="0">
                <anchor moveWithCells="1">
                  <from xmlns:xdr="http://schemas.openxmlformats.org/drawingml/2006/spreadsheetDrawing">
                    <xdr:col>17</xdr:col>
                    <xdr:colOff>0</xdr:colOff>
                    <xdr:row>38</xdr:row>
                    <xdr:rowOff>27940</xdr:rowOff>
                  </from>
                  <to xmlns:xdr="http://schemas.openxmlformats.org/drawingml/2006/spreadsheetDrawing">
                    <xdr:col>21</xdr:col>
                    <xdr:colOff>171450</xdr:colOff>
                    <xdr:row>38</xdr:row>
                    <xdr:rowOff>238125</xdr:rowOff>
                  </to>
                </anchor>
              </controlPr>
            </control>
          </mc:Choice>
        </mc:AlternateContent>
        <mc:AlternateContent>
          <mc:Choice Requires="x14">
            <control shapeId="2066" r:id="rId14" name="チェック 18">
              <controlPr defaultSize="0" autoPict="0">
                <anchor moveWithCells="1">
                  <from xmlns:xdr="http://schemas.openxmlformats.org/drawingml/2006/spreadsheetDrawing">
                    <xdr:col>5</xdr:col>
                    <xdr:colOff>0</xdr:colOff>
                    <xdr:row>39</xdr:row>
                    <xdr:rowOff>27940</xdr:rowOff>
                  </from>
                  <to xmlns:xdr="http://schemas.openxmlformats.org/drawingml/2006/spreadsheetDrawing">
                    <xdr:col>8</xdr:col>
                    <xdr:colOff>152400</xdr:colOff>
                    <xdr:row>39</xdr:row>
                    <xdr:rowOff>238125</xdr:rowOff>
                  </to>
                </anchor>
              </controlPr>
            </control>
          </mc:Choice>
        </mc:AlternateContent>
        <mc:AlternateContent>
          <mc:Choice Requires="x14">
            <control shapeId="2068" r:id="rId15" name="チェック 20">
              <controlPr defaultSize="0" autoPict="0">
                <anchor moveWithCells="1">
                  <from xmlns:xdr="http://schemas.openxmlformats.org/drawingml/2006/spreadsheetDrawing">
                    <xdr:col>14</xdr:col>
                    <xdr:colOff>38100</xdr:colOff>
                    <xdr:row>40</xdr:row>
                    <xdr:rowOff>27940</xdr:rowOff>
                  </from>
                  <to xmlns:xdr="http://schemas.openxmlformats.org/drawingml/2006/spreadsheetDrawing">
                    <xdr:col>17</xdr:col>
                    <xdr:colOff>0</xdr:colOff>
                    <xdr:row>40</xdr:row>
                    <xdr:rowOff>238125</xdr:rowOff>
                  </to>
                </anchor>
              </controlPr>
            </control>
          </mc:Choice>
        </mc:AlternateContent>
        <mc:AlternateContent>
          <mc:Choice Requires="x14">
            <control shapeId="2069" r:id="rId16" name="チェック 21">
              <controlPr defaultSize="0" autoPict="0">
                <anchor moveWithCells="1">
                  <from xmlns:xdr="http://schemas.openxmlformats.org/drawingml/2006/spreadsheetDrawing">
                    <xdr:col>16</xdr:col>
                    <xdr:colOff>180975</xdr:colOff>
                    <xdr:row>40</xdr:row>
                    <xdr:rowOff>27940</xdr:rowOff>
                  </from>
                  <to xmlns:xdr="http://schemas.openxmlformats.org/drawingml/2006/spreadsheetDrawing">
                    <xdr:col>19</xdr:col>
                    <xdr:colOff>152400</xdr:colOff>
                    <xdr:row>40</xdr:row>
                    <xdr:rowOff>238125</xdr:rowOff>
                  </to>
                </anchor>
              </controlPr>
            </control>
          </mc:Choice>
        </mc:AlternateContent>
        <mc:AlternateContent>
          <mc:Choice Requires="x14">
            <control shapeId="2070" r:id="rId17" name="チェック 22">
              <controlPr defaultSize="0" autoPict="0">
                <anchor moveWithCells="1">
                  <from xmlns:xdr="http://schemas.openxmlformats.org/drawingml/2006/spreadsheetDrawing">
                    <xdr:col>19</xdr:col>
                    <xdr:colOff>180975</xdr:colOff>
                    <xdr:row>40</xdr:row>
                    <xdr:rowOff>27940</xdr:rowOff>
                  </from>
                  <to xmlns:xdr="http://schemas.openxmlformats.org/drawingml/2006/spreadsheetDrawing">
                    <xdr:col>22</xdr:col>
                    <xdr:colOff>142875</xdr:colOff>
                    <xdr:row>40</xdr:row>
                    <xdr:rowOff>238125</xdr:rowOff>
                  </to>
                </anchor>
              </controlPr>
            </control>
          </mc:Choice>
        </mc:AlternateContent>
        <mc:AlternateContent>
          <mc:Choice Requires="x14">
            <control shapeId="2071" r:id="rId18" name="チェック 23">
              <controlPr defaultSize="0" autoPict="0">
                <anchor moveWithCells="1">
                  <from xmlns:xdr="http://schemas.openxmlformats.org/drawingml/2006/spreadsheetDrawing">
                    <xdr:col>22</xdr:col>
                    <xdr:colOff>180975</xdr:colOff>
                    <xdr:row>40</xdr:row>
                    <xdr:rowOff>27940</xdr:rowOff>
                  </from>
                  <to xmlns:xdr="http://schemas.openxmlformats.org/drawingml/2006/spreadsheetDrawing">
                    <xdr:col>25</xdr:col>
                    <xdr:colOff>152400</xdr:colOff>
                    <xdr:row>40</xdr:row>
                    <xdr:rowOff>238125</xdr:rowOff>
                  </to>
                </anchor>
              </controlPr>
            </control>
          </mc:Choice>
        </mc:AlternateContent>
        <mc:AlternateContent>
          <mc:Choice Requires="x14">
            <control shapeId="2072" r:id="rId19" name="チェック 24">
              <controlPr defaultSize="0" autoPict="0">
                <anchor moveWithCells="1">
                  <from xmlns:xdr="http://schemas.openxmlformats.org/drawingml/2006/spreadsheetDrawing">
                    <xdr:col>25</xdr:col>
                    <xdr:colOff>180975</xdr:colOff>
                    <xdr:row>40</xdr:row>
                    <xdr:rowOff>27940</xdr:rowOff>
                  </from>
                  <to xmlns:xdr="http://schemas.openxmlformats.org/drawingml/2006/spreadsheetDrawing">
                    <xdr:col>29</xdr:col>
                    <xdr:colOff>95250</xdr:colOff>
                    <xdr:row>40</xdr:row>
                    <xdr:rowOff>238125</xdr:rowOff>
                  </to>
                </anchor>
              </controlPr>
            </control>
          </mc:Choice>
        </mc:AlternateContent>
        <mc:AlternateContent>
          <mc:Choice Requires="x14">
            <control shapeId="2093" r:id="rId20" name="チェック 45">
              <controlPr defaultSize="0" autoPict="0">
                <anchor moveWithCells="1">
                  <from xmlns:xdr="http://schemas.openxmlformats.org/drawingml/2006/spreadsheetDrawing">
                    <xdr:col>10</xdr:col>
                    <xdr:colOff>0</xdr:colOff>
                    <xdr:row>13</xdr:row>
                    <xdr:rowOff>0</xdr:rowOff>
                  </from>
                  <to xmlns:xdr="http://schemas.openxmlformats.org/drawingml/2006/spreadsheetDrawing">
                    <xdr:col>12</xdr:col>
                    <xdr:colOff>142875</xdr:colOff>
                    <xdr:row>13</xdr:row>
                    <xdr:rowOff>229235</xdr:rowOff>
                  </to>
                </anchor>
              </controlPr>
            </control>
          </mc:Choice>
        </mc:AlternateContent>
        <mc:AlternateContent>
          <mc:Choice Requires="x14">
            <control shapeId="2094" r:id="rId21" name="チェック 46">
              <controlPr defaultSize="0" autoPict="0">
                <anchor moveWithCells="1">
                  <from xmlns:xdr="http://schemas.openxmlformats.org/drawingml/2006/spreadsheetDrawing">
                    <xdr:col>13</xdr:col>
                    <xdr:colOff>0</xdr:colOff>
                    <xdr:row>13</xdr:row>
                    <xdr:rowOff>0</xdr:rowOff>
                  </from>
                  <to xmlns:xdr="http://schemas.openxmlformats.org/drawingml/2006/spreadsheetDrawing">
                    <xdr:col>15</xdr:col>
                    <xdr:colOff>161925</xdr:colOff>
                    <xdr:row>13</xdr:row>
                    <xdr:rowOff>219075</xdr:rowOff>
                  </to>
                </anchor>
              </controlPr>
            </control>
          </mc:Choice>
        </mc:AlternateContent>
        <mc:AlternateContent>
          <mc:Choice Requires="x14">
            <control shapeId="2095" r:id="rId22" name="チェック 47">
              <controlPr defaultSize="0" autoPict="0">
                <anchor moveWithCells="1">
                  <from xmlns:xdr="http://schemas.openxmlformats.org/drawingml/2006/spreadsheetDrawing">
                    <xdr:col>2</xdr:col>
                    <xdr:colOff>0</xdr:colOff>
                    <xdr:row>17</xdr:row>
                    <xdr:rowOff>31115</xdr:rowOff>
                  </from>
                  <to xmlns:xdr="http://schemas.openxmlformats.org/drawingml/2006/spreadsheetDrawing">
                    <xdr:col>9</xdr:col>
                    <xdr:colOff>95250</xdr:colOff>
                    <xdr:row>17</xdr:row>
                    <xdr:rowOff>241300</xdr:rowOff>
                  </to>
                </anchor>
              </controlPr>
            </control>
          </mc:Choice>
        </mc:AlternateContent>
        <mc:AlternateContent>
          <mc:Choice Requires="x14">
            <control shapeId="2096" r:id="rId23" name="チェック 48">
              <controlPr defaultSize="0" autoPict="0">
                <anchor moveWithCells="1">
                  <from xmlns:xdr="http://schemas.openxmlformats.org/drawingml/2006/spreadsheetDrawing">
                    <xdr:col>2</xdr:col>
                    <xdr:colOff>0</xdr:colOff>
                    <xdr:row>19</xdr:row>
                    <xdr:rowOff>27305</xdr:rowOff>
                  </from>
                  <to xmlns:xdr="http://schemas.openxmlformats.org/drawingml/2006/spreadsheetDrawing">
                    <xdr:col>10</xdr:col>
                    <xdr:colOff>28575</xdr:colOff>
                    <xdr:row>19</xdr:row>
                    <xdr:rowOff>236855</xdr:rowOff>
                  </to>
                </anchor>
              </controlPr>
            </control>
          </mc:Choice>
        </mc:AlternateContent>
        <mc:AlternateContent>
          <mc:Choice Requires="x14">
            <control shapeId="2097" r:id="rId24" name="チェック 49">
              <controlPr defaultSize="0" autoPict="0">
                <anchor moveWithCells="1">
                  <from xmlns:xdr="http://schemas.openxmlformats.org/drawingml/2006/spreadsheetDrawing">
                    <xdr:col>2</xdr:col>
                    <xdr:colOff>0</xdr:colOff>
                    <xdr:row>21</xdr:row>
                    <xdr:rowOff>8255</xdr:rowOff>
                  </from>
                  <to xmlns:xdr="http://schemas.openxmlformats.org/drawingml/2006/spreadsheetDrawing">
                    <xdr:col>12</xdr:col>
                    <xdr:colOff>180975</xdr:colOff>
                    <xdr:row>21</xdr:row>
                    <xdr:rowOff>236855</xdr:rowOff>
                  </to>
                </anchor>
              </controlPr>
            </control>
          </mc:Choice>
        </mc:AlternateContent>
        <mc:AlternateContent>
          <mc:Choice Requires="x14">
            <control shapeId="2098" r:id="rId25" name="チェック 50">
              <controlPr defaultSize="0" autoPict="0">
                <anchor moveWithCells="1">
                  <from xmlns:xdr="http://schemas.openxmlformats.org/drawingml/2006/spreadsheetDrawing">
                    <xdr:col>2</xdr:col>
                    <xdr:colOff>0</xdr:colOff>
                    <xdr:row>25</xdr:row>
                    <xdr:rowOff>27305</xdr:rowOff>
                  </from>
                  <to xmlns:xdr="http://schemas.openxmlformats.org/drawingml/2006/spreadsheetDrawing">
                    <xdr:col>17</xdr:col>
                    <xdr:colOff>0</xdr:colOff>
                    <xdr:row>25</xdr:row>
                    <xdr:rowOff>236855</xdr:rowOff>
                  </to>
                </anchor>
              </controlPr>
            </control>
          </mc:Choice>
        </mc:AlternateContent>
        <mc:AlternateContent>
          <mc:Choice Requires="x14">
            <control shapeId="2099" r:id="rId26" name="チェック 51">
              <controlPr defaultSize="0" autoPict="0">
                <anchor moveWithCells="1">
                  <from xmlns:xdr="http://schemas.openxmlformats.org/drawingml/2006/spreadsheetDrawing">
                    <xdr:col>2</xdr:col>
                    <xdr:colOff>0</xdr:colOff>
                    <xdr:row>28</xdr:row>
                    <xdr:rowOff>27940</xdr:rowOff>
                  </from>
                  <to xmlns:xdr="http://schemas.openxmlformats.org/drawingml/2006/spreadsheetDrawing">
                    <xdr:col>16</xdr:col>
                    <xdr:colOff>38100</xdr:colOff>
                    <xdr:row>28</xdr:row>
                    <xdr:rowOff>238125</xdr:rowOff>
                  </to>
                </anchor>
              </controlPr>
            </control>
          </mc:Choice>
        </mc:AlternateContent>
        <mc:AlternateContent>
          <mc:Choice Requires="x14">
            <control shapeId="2131" r:id="rId27" name="チェック 83">
              <controlPr defaultSize="0" autoPict="0">
                <anchor moveWithCells="1">
                  <from xmlns:xdr="http://schemas.openxmlformats.org/drawingml/2006/spreadsheetDrawing">
                    <xdr:col>4</xdr:col>
                    <xdr:colOff>171450</xdr:colOff>
                    <xdr:row>69</xdr:row>
                    <xdr:rowOff>38100</xdr:rowOff>
                  </from>
                  <to xmlns:xdr="http://schemas.openxmlformats.org/drawingml/2006/spreadsheetDrawing">
                    <xdr:col>8</xdr:col>
                    <xdr:colOff>142875</xdr:colOff>
                    <xdr:row>69</xdr:row>
                    <xdr:rowOff>248285</xdr:rowOff>
                  </to>
                </anchor>
              </controlPr>
            </control>
          </mc:Choice>
        </mc:AlternateContent>
        <mc:AlternateContent>
          <mc:Choice Requires="x14">
            <control shapeId="2132" r:id="rId28" name="チェック 84">
              <controlPr defaultSize="0" autoPict="0">
                <anchor moveWithCells="1">
                  <from xmlns:xdr="http://schemas.openxmlformats.org/drawingml/2006/spreadsheetDrawing">
                    <xdr:col>8</xdr:col>
                    <xdr:colOff>171450</xdr:colOff>
                    <xdr:row>69</xdr:row>
                    <xdr:rowOff>38100</xdr:rowOff>
                  </from>
                  <to xmlns:xdr="http://schemas.openxmlformats.org/drawingml/2006/spreadsheetDrawing">
                    <xdr:col>11</xdr:col>
                    <xdr:colOff>180975</xdr:colOff>
                    <xdr:row>69</xdr:row>
                    <xdr:rowOff>248285</xdr:rowOff>
                  </to>
                </anchor>
              </controlPr>
            </control>
          </mc:Choice>
        </mc:AlternateContent>
        <mc:AlternateContent>
          <mc:Choice Requires="x14">
            <control shapeId="2133" r:id="rId29" name="チェック 85">
              <controlPr defaultSize="0" autoPict="0">
                <anchor moveWithCells="1">
                  <from xmlns:xdr="http://schemas.openxmlformats.org/drawingml/2006/spreadsheetDrawing">
                    <xdr:col>4</xdr:col>
                    <xdr:colOff>171450</xdr:colOff>
                    <xdr:row>71</xdr:row>
                    <xdr:rowOff>8890</xdr:rowOff>
                  </from>
                  <to xmlns:xdr="http://schemas.openxmlformats.org/drawingml/2006/spreadsheetDrawing">
                    <xdr:col>7</xdr:col>
                    <xdr:colOff>104775</xdr:colOff>
                    <xdr:row>71</xdr:row>
                    <xdr:rowOff>248285</xdr:rowOff>
                  </to>
                </anchor>
              </controlPr>
            </control>
          </mc:Choice>
        </mc:AlternateContent>
        <mc:AlternateContent>
          <mc:Choice Requires="x14">
            <control shapeId="2134" r:id="rId30" name="チェック 86">
              <controlPr defaultSize="0" autoPict="0">
                <anchor moveWithCells="1">
                  <from xmlns:xdr="http://schemas.openxmlformats.org/drawingml/2006/spreadsheetDrawing">
                    <xdr:col>7</xdr:col>
                    <xdr:colOff>171450</xdr:colOff>
                    <xdr:row>71</xdr:row>
                    <xdr:rowOff>0</xdr:rowOff>
                  </from>
                  <to xmlns:xdr="http://schemas.openxmlformats.org/drawingml/2006/spreadsheetDrawing">
                    <xdr:col>10</xdr:col>
                    <xdr:colOff>152400</xdr:colOff>
                    <xdr:row>71</xdr:row>
                    <xdr:rowOff>248285</xdr:rowOff>
                  </to>
                </anchor>
              </controlPr>
            </control>
          </mc:Choice>
        </mc:AlternateContent>
        <mc:AlternateContent>
          <mc:Choice Requires="x14">
            <control shapeId="2135" r:id="rId31" name="チェック 87">
              <controlPr defaultSize="0" autoPict="0">
                <anchor moveWithCells="1">
                  <from xmlns:xdr="http://schemas.openxmlformats.org/drawingml/2006/spreadsheetDrawing">
                    <xdr:col>9</xdr:col>
                    <xdr:colOff>171450</xdr:colOff>
                    <xdr:row>73</xdr:row>
                    <xdr:rowOff>38100</xdr:rowOff>
                  </from>
                  <to xmlns:xdr="http://schemas.openxmlformats.org/drawingml/2006/spreadsheetDrawing">
                    <xdr:col>13</xdr:col>
                    <xdr:colOff>85725</xdr:colOff>
                    <xdr:row>73</xdr:row>
                    <xdr:rowOff>248285</xdr:rowOff>
                  </to>
                </anchor>
              </controlPr>
            </control>
          </mc:Choice>
        </mc:AlternateContent>
        <mc:AlternateContent>
          <mc:Choice Requires="x14">
            <control shapeId="2136" r:id="rId32" name="チェック 88">
              <controlPr defaultSize="0" autoPict="0">
                <anchor moveWithCells="1">
                  <from xmlns:xdr="http://schemas.openxmlformats.org/drawingml/2006/spreadsheetDrawing">
                    <xdr:col>9</xdr:col>
                    <xdr:colOff>171450</xdr:colOff>
                    <xdr:row>74</xdr:row>
                    <xdr:rowOff>19050</xdr:rowOff>
                  </from>
                  <to xmlns:xdr="http://schemas.openxmlformats.org/drawingml/2006/spreadsheetDrawing">
                    <xdr:col>14</xdr:col>
                    <xdr:colOff>142875</xdr:colOff>
                    <xdr:row>74</xdr:row>
                    <xdr:rowOff>248285</xdr:rowOff>
                  </to>
                </anchor>
              </controlPr>
            </control>
          </mc:Choice>
        </mc:AlternateContent>
        <mc:AlternateContent>
          <mc:Choice Requires="x14">
            <control shapeId="2137" r:id="rId33" name="チェック 89">
              <controlPr defaultSize="0" autoPict="0">
                <anchor moveWithCells="1">
                  <from xmlns:xdr="http://schemas.openxmlformats.org/drawingml/2006/spreadsheetDrawing">
                    <xdr:col>13</xdr:col>
                    <xdr:colOff>171450</xdr:colOff>
                    <xdr:row>73</xdr:row>
                    <xdr:rowOff>38100</xdr:rowOff>
                  </from>
                  <to xmlns:xdr="http://schemas.openxmlformats.org/drawingml/2006/spreadsheetDrawing">
                    <xdr:col>16</xdr:col>
                    <xdr:colOff>152400</xdr:colOff>
                    <xdr:row>73</xdr:row>
                    <xdr:rowOff>248285</xdr:rowOff>
                  </to>
                </anchor>
              </controlPr>
            </control>
          </mc:Choice>
        </mc:AlternateContent>
        <mc:AlternateContent>
          <mc:Choice Requires="x14">
            <control shapeId="2138" r:id="rId34" name="チェック 90">
              <controlPr defaultSize="0" autoPict="0">
                <anchor moveWithCells="1">
                  <from xmlns:xdr="http://schemas.openxmlformats.org/drawingml/2006/spreadsheetDrawing">
                    <xdr:col>14</xdr:col>
                    <xdr:colOff>171450</xdr:colOff>
                    <xdr:row>74</xdr:row>
                    <xdr:rowOff>27940</xdr:rowOff>
                  </from>
                  <to xmlns:xdr="http://schemas.openxmlformats.org/drawingml/2006/spreadsheetDrawing">
                    <xdr:col>19</xdr:col>
                    <xdr:colOff>19050</xdr:colOff>
                    <xdr:row>74</xdr:row>
                    <xdr:rowOff>248285</xdr:rowOff>
                  </to>
                </anchor>
              </controlPr>
            </control>
          </mc:Choice>
        </mc:AlternateContent>
        <mc:AlternateContent>
          <mc:Choice Requires="x14">
            <control shapeId="2139" r:id="rId35" name="チェック 91">
              <controlPr defaultSize="0" autoPict="0">
                <anchor moveWithCells="1">
                  <from xmlns:xdr="http://schemas.openxmlformats.org/drawingml/2006/spreadsheetDrawing">
                    <xdr:col>4</xdr:col>
                    <xdr:colOff>171450</xdr:colOff>
                    <xdr:row>75</xdr:row>
                    <xdr:rowOff>38100</xdr:rowOff>
                  </from>
                  <to xmlns:xdr="http://schemas.openxmlformats.org/drawingml/2006/spreadsheetDrawing">
                    <xdr:col>8</xdr:col>
                    <xdr:colOff>104775</xdr:colOff>
                    <xdr:row>75</xdr:row>
                    <xdr:rowOff>248285</xdr:rowOff>
                  </to>
                </anchor>
              </controlPr>
            </control>
          </mc:Choice>
        </mc:AlternateContent>
        <mc:AlternateContent>
          <mc:Choice Requires="x14">
            <control shapeId="2140" r:id="rId36" name="チェック 92">
              <controlPr defaultSize="0" autoPict="0">
                <anchor moveWithCells="1">
                  <from xmlns:xdr="http://schemas.openxmlformats.org/drawingml/2006/spreadsheetDrawing">
                    <xdr:col>8</xdr:col>
                    <xdr:colOff>171450</xdr:colOff>
                    <xdr:row>75</xdr:row>
                    <xdr:rowOff>38100</xdr:rowOff>
                  </from>
                  <to xmlns:xdr="http://schemas.openxmlformats.org/drawingml/2006/spreadsheetDrawing">
                    <xdr:col>13</xdr:col>
                    <xdr:colOff>133350</xdr:colOff>
                    <xdr:row>75</xdr:row>
                    <xdr:rowOff>248285</xdr:rowOff>
                  </to>
                </anchor>
              </controlPr>
            </control>
          </mc:Choice>
        </mc:AlternateContent>
        <mc:AlternateContent>
          <mc:Choice Requires="x14">
            <control shapeId="2151" r:id="rId37" name="チェック 103">
              <controlPr defaultSize="0" autoPict="0">
                <anchor moveWithCells="1">
                  <from xmlns:xdr="http://schemas.openxmlformats.org/drawingml/2006/spreadsheetDrawing">
                    <xdr:col>18</xdr:col>
                    <xdr:colOff>161925</xdr:colOff>
                    <xdr:row>8</xdr:row>
                    <xdr:rowOff>27940</xdr:rowOff>
                  </from>
                  <to xmlns:xdr="http://schemas.openxmlformats.org/drawingml/2006/spreadsheetDrawing">
                    <xdr:col>24</xdr:col>
                    <xdr:colOff>133350</xdr:colOff>
                    <xdr:row>8</xdr:row>
                    <xdr:rowOff>238125</xdr:rowOff>
                  </to>
                </anchor>
              </controlPr>
            </control>
          </mc:Choice>
        </mc:AlternateContent>
        <mc:AlternateContent>
          <mc:Choice Requires="x14">
            <control shapeId="2162" r:id="rId38" name="チェック 114">
              <controlPr defaultSize="0" autoPict="0">
                <anchor moveWithCells="1">
                  <from xmlns:xdr="http://schemas.openxmlformats.org/drawingml/2006/spreadsheetDrawing">
                    <xdr:col>4</xdr:col>
                    <xdr:colOff>171450</xdr:colOff>
                    <xdr:row>94</xdr:row>
                    <xdr:rowOff>38100</xdr:rowOff>
                  </from>
                  <to xmlns:xdr="http://schemas.openxmlformats.org/drawingml/2006/spreadsheetDrawing">
                    <xdr:col>8</xdr:col>
                    <xdr:colOff>142875</xdr:colOff>
                    <xdr:row>94</xdr:row>
                    <xdr:rowOff>248285</xdr:rowOff>
                  </to>
                </anchor>
              </controlPr>
            </control>
          </mc:Choice>
        </mc:AlternateContent>
        <mc:AlternateContent>
          <mc:Choice Requires="x14">
            <control shapeId="2163" r:id="rId39" name="チェック 115">
              <controlPr defaultSize="0" autoPict="0">
                <anchor moveWithCells="1">
                  <from xmlns:xdr="http://schemas.openxmlformats.org/drawingml/2006/spreadsheetDrawing">
                    <xdr:col>8</xdr:col>
                    <xdr:colOff>171450</xdr:colOff>
                    <xdr:row>94</xdr:row>
                    <xdr:rowOff>38100</xdr:rowOff>
                  </from>
                  <to xmlns:xdr="http://schemas.openxmlformats.org/drawingml/2006/spreadsheetDrawing">
                    <xdr:col>11</xdr:col>
                    <xdr:colOff>180975</xdr:colOff>
                    <xdr:row>94</xdr:row>
                    <xdr:rowOff>248285</xdr:rowOff>
                  </to>
                </anchor>
              </controlPr>
            </control>
          </mc:Choice>
        </mc:AlternateContent>
        <mc:AlternateContent>
          <mc:Choice Requires="x14">
            <control shapeId="2164" r:id="rId40" name="チェック 116">
              <controlPr defaultSize="0" autoPict="0">
                <anchor moveWithCells="1">
                  <from xmlns:xdr="http://schemas.openxmlformats.org/drawingml/2006/spreadsheetDrawing">
                    <xdr:col>4</xdr:col>
                    <xdr:colOff>171450</xdr:colOff>
                    <xdr:row>96</xdr:row>
                    <xdr:rowOff>8890</xdr:rowOff>
                  </from>
                  <to xmlns:xdr="http://schemas.openxmlformats.org/drawingml/2006/spreadsheetDrawing">
                    <xdr:col>7</xdr:col>
                    <xdr:colOff>104775</xdr:colOff>
                    <xdr:row>96</xdr:row>
                    <xdr:rowOff>248285</xdr:rowOff>
                  </to>
                </anchor>
              </controlPr>
            </control>
          </mc:Choice>
        </mc:AlternateContent>
        <mc:AlternateContent>
          <mc:Choice Requires="x14">
            <control shapeId="2165" r:id="rId41" name="チェック 117">
              <controlPr defaultSize="0" autoPict="0">
                <anchor moveWithCells="1">
                  <from xmlns:xdr="http://schemas.openxmlformats.org/drawingml/2006/spreadsheetDrawing">
                    <xdr:col>7</xdr:col>
                    <xdr:colOff>171450</xdr:colOff>
                    <xdr:row>96</xdr:row>
                    <xdr:rowOff>0</xdr:rowOff>
                  </from>
                  <to xmlns:xdr="http://schemas.openxmlformats.org/drawingml/2006/spreadsheetDrawing">
                    <xdr:col>10</xdr:col>
                    <xdr:colOff>152400</xdr:colOff>
                    <xdr:row>96</xdr:row>
                    <xdr:rowOff>248285</xdr:rowOff>
                  </to>
                </anchor>
              </controlPr>
            </control>
          </mc:Choice>
        </mc:AlternateContent>
        <mc:AlternateContent>
          <mc:Choice Requires="x14">
            <control shapeId="2166" r:id="rId42" name="チェック 118">
              <controlPr defaultSize="0" autoPict="0">
                <anchor moveWithCells="1">
                  <from xmlns:xdr="http://schemas.openxmlformats.org/drawingml/2006/spreadsheetDrawing">
                    <xdr:col>9</xdr:col>
                    <xdr:colOff>171450</xdr:colOff>
                    <xdr:row>98</xdr:row>
                    <xdr:rowOff>38100</xdr:rowOff>
                  </from>
                  <to xmlns:xdr="http://schemas.openxmlformats.org/drawingml/2006/spreadsheetDrawing">
                    <xdr:col>13</xdr:col>
                    <xdr:colOff>85725</xdr:colOff>
                    <xdr:row>98</xdr:row>
                    <xdr:rowOff>248285</xdr:rowOff>
                  </to>
                </anchor>
              </controlPr>
            </control>
          </mc:Choice>
        </mc:AlternateContent>
        <mc:AlternateContent>
          <mc:Choice Requires="x14">
            <control shapeId="2167" r:id="rId43" name="チェック 119">
              <controlPr defaultSize="0" autoPict="0">
                <anchor moveWithCells="1">
                  <from xmlns:xdr="http://schemas.openxmlformats.org/drawingml/2006/spreadsheetDrawing">
                    <xdr:col>9</xdr:col>
                    <xdr:colOff>171450</xdr:colOff>
                    <xdr:row>99</xdr:row>
                    <xdr:rowOff>19050</xdr:rowOff>
                  </from>
                  <to xmlns:xdr="http://schemas.openxmlformats.org/drawingml/2006/spreadsheetDrawing">
                    <xdr:col>14</xdr:col>
                    <xdr:colOff>142875</xdr:colOff>
                    <xdr:row>99</xdr:row>
                    <xdr:rowOff>248285</xdr:rowOff>
                  </to>
                </anchor>
              </controlPr>
            </control>
          </mc:Choice>
        </mc:AlternateContent>
        <mc:AlternateContent>
          <mc:Choice Requires="x14">
            <control shapeId="2168" r:id="rId44" name="チェック 120">
              <controlPr defaultSize="0" autoPict="0">
                <anchor moveWithCells="1">
                  <from xmlns:xdr="http://schemas.openxmlformats.org/drawingml/2006/spreadsheetDrawing">
                    <xdr:col>13</xdr:col>
                    <xdr:colOff>171450</xdr:colOff>
                    <xdr:row>98</xdr:row>
                    <xdr:rowOff>38100</xdr:rowOff>
                  </from>
                  <to xmlns:xdr="http://schemas.openxmlformats.org/drawingml/2006/spreadsheetDrawing">
                    <xdr:col>16</xdr:col>
                    <xdr:colOff>152400</xdr:colOff>
                    <xdr:row>98</xdr:row>
                    <xdr:rowOff>248285</xdr:rowOff>
                  </to>
                </anchor>
              </controlPr>
            </control>
          </mc:Choice>
        </mc:AlternateContent>
        <mc:AlternateContent>
          <mc:Choice Requires="x14">
            <control shapeId="2169" r:id="rId45" name="チェック 121">
              <controlPr defaultSize="0" autoPict="0">
                <anchor moveWithCells="1">
                  <from xmlns:xdr="http://schemas.openxmlformats.org/drawingml/2006/spreadsheetDrawing">
                    <xdr:col>14</xdr:col>
                    <xdr:colOff>171450</xdr:colOff>
                    <xdr:row>99</xdr:row>
                    <xdr:rowOff>27940</xdr:rowOff>
                  </from>
                  <to xmlns:xdr="http://schemas.openxmlformats.org/drawingml/2006/spreadsheetDrawing">
                    <xdr:col>19</xdr:col>
                    <xdr:colOff>19050</xdr:colOff>
                    <xdr:row>99</xdr:row>
                    <xdr:rowOff>248285</xdr:rowOff>
                  </to>
                </anchor>
              </controlPr>
            </control>
          </mc:Choice>
        </mc:AlternateContent>
        <mc:AlternateContent>
          <mc:Choice Requires="x14">
            <control shapeId="2170" r:id="rId46" name="チェック 122">
              <controlPr defaultSize="0" autoPict="0">
                <anchor moveWithCells="1">
                  <from xmlns:xdr="http://schemas.openxmlformats.org/drawingml/2006/spreadsheetDrawing">
                    <xdr:col>4</xdr:col>
                    <xdr:colOff>171450</xdr:colOff>
                    <xdr:row>100</xdr:row>
                    <xdr:rowOff>38100</xdr:rowOff>
                  </from>
                  <to xmlns:xdr="http://schemas.openxmlformats.org/drawingml/2006/spreadsheetDrawing">
                    <xdr:col>8</xdr:col>
                    <xdr:colOff>104775</xdr:colOff>
                    <xdr:row>100</xdr:row>
                    <xdr:rowOff>248285</xdr:rowOff>
                  </to>
                </anchor>
              </controlPr>
            </control>
          </mc:Choice>
        </mc:AlternateContent>
        <mc:AlternateContent>
          <mc:Choice Requires="x14">
            <control shapeId="2171" r:id="rId47" name="チェック 123">
              <controlPr defaultSize="0" autoPict="0">
                <anchor moveWithCells="1">
                  <from xmlns:xdr="http://schemas.openxmlformats.org/drawingml/2006/spreadsheetDrawing">
                    <xdr:col>8</xdr:col>
                    <xdr:colOff>171450</xdr:colOff>
                    <xdr:row>100</xdr:row>
                    <xdr:rowOff>38100</xdr:rowOff>
                  </from>
                  <to xmlns:xdr="http://schemas.openxmlformats.org/drawingml/2006/spreadsheetDrawing">
                    <xdr:col>13</xdr:col>
                    <xdr:colOff>133350</xdr:colOff>
                    <xdr:row>100</xdr:row>
                    <xdr:rowOff>248285</xdr:rowOff>
                  </to>
                </anchor>
              </controlPr>
            </control>
          </mc:Choice>
        </mc:AlternateContent>
        <mc:AlternateContent>
          <mc:Choice Requires="x14">
            <control shapeId="2220" r:id="rId48" name="チェック 172">
              <controlPr defaultSize="0" autoPict="0">
                <anchor moveWithCells="1">
                  <from xmlns:xdr="http://schemas.openxmlformats.org/drawingml/2006/spreadsheetDrawing">
                    <xdr:col>9</xdr:col>
                    <xdr:colOff>28575</xdr:colOff>
                    <xdr:row>40</xdr:row>
                    <xdr:rowOff>27940</xdr:rowOff>
                  </from>
                  <to xmlns:xdr="http://schemas.openxmlformats.org/drawingml/2006/spreadsheetDrawing">
                    <xdr:col>14</xdr:col>
                    <xdr:colOff>57150</xdr:colOff>
                    <xdr:row>40</xdr:row>
                    <xdr:rowOff>248285</xdr:rowOff>
                  </to>
                </anchor>
              </controlPr>
            </control>
          </mc:Choice>
        </mc:AlternateContent>
        <mc:AlternateContent>
          <mc:Choice Requires="x14">
            <control shapeId="2275" r:id="rId49" name="チェック 227">
              <controlPr defaultSize="0" autoPict="0">
                <anchor moveWithCells="1">
                  <from xmlns:xdr="http://schemas.openxmlformats.org/drawingml/2006/spreadsheetDrawing">
                    <xdr:col>2</xdr:col>
                    <xdr:colOff>0</xdr:colOff>
                    <xdr:row>23</xdr:row>
                    <xdr:rowOff>17145</xdr:rowOff>
                  </from>
                  <to xmlns:xdr="http://schemas.openxmlformats.org/drawingml/2006/spreadsheetDrawing">
                    <xdr:col>6</xdr:col>
                    <xdr:colOff>85725</xdr:colOff>
                    <xdr:row>23</xdr:row>
                    <xdr:rowOff>226695</xdr:rowOff>
                  </to>
                </anchor>
              </controlPr>
            </control>
          </mc:Choice>
        </mc:AlternateContent>
        <mc:AlternateContent>
          <mc:Choice Requires="x14">
            <control shapeId="2324" r:id="rId50" name="チェック 276">
              <controlPr defaultSize="0" autoPict="0">
                <anchor moveWithCells="1">
                  <from xmlns:xdr="http://schemas.openxmlformats.org/drawingml/2006/spreadsheetDrawing">
                    <xdr:col>15</xdr:col>
                    <xdr:colOff>171450</xdr:colOff>
                    <xdr:row>43</xdr:row>
                    <xdr:rowOff>38100</xdr:rowOff>
                  </from>
                  <to xmlns:xdr="http://schemas.openxmlformats.org/drawingml/2006/spreadsheetDrawing">
                    <xdr:col>30</xdr:col>
                    <xdr:colOff>76200</xdr:colOff>
                    <xdr:row>43</xdr:row>
                    <xdr:rowOff>248285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5" id="{9CCCADD8-98F5-4BFF-AB90-06C345093252}">
            <xm:f>判定!$G$4=TRUE</xm:f>
            <x14:dxf>
              <fill>
                <patternFill patternType="solid">
                  <bgColor rgb="FFFFFFBE"/>
                </patternFill>
              </fill>
            </x14:dxf>
          </x14:cfRule>
          <xm:sqref>K10:U10</xm:sqref>
        </x14:conditionalFormatting>
        <x14:conditionalFormatting xmlns:xm="http://schemas.microsoft.com/office/excel/2006/main">
          <x14:cfRule type="expression" priority="21" id="{3CBBFAE8-24B7-4DF4-9646-680146CBDC4E}">
            <xm:f>計算!$A$4=TRUE</xm:f>
            <x14:dxf>
              <fill>
                <patternFill patternType="solid">
                  <bgColor rgb="FFFFFFBE"/>
                </patternFill>
              </fill>
            </x14:dxf>
          </x14:cfRule>
          <xm:sqref>AB22:AC22</xm:sqref>
        </x14:conditionalFormatting>
        <x14:conditionalFormatting xmlns:xm="http://schemas.microsoft.com/office/excel/2006/main">
          <x14:cfRule type="expression" priority="22" id="{DFA2E023-934E-4536-8FB2-D9FD2D8CE16D}">
            <xm:f>計算!$A$4=TRUE</xm:f>
            <x14:dxf>
              <fill>
                <patternFill patternType="solid">
                  <bgColor rgb="FFFFFFBE"/>
                </patternFill>
              </fill>
            </x14:dxf>
          </x14:cfRule>
          <xm:sqref>U22:V22</xm:sqref>
        </x14:conditionalFormatting>
        <x14:conditionalFormatting xmlns:xm="http://schemas.microsoft.com/office/excel/2006/main">
          <x14:cfRule type="expression" priority="23" id="{7B1ECFD4-13CC-4B84-B673-19603E8404E7}">
            <xm:f>計算!$A$5=TRUE</xm:f>
            <x14:dxf>
              <fill>
                <patternFill patternType="solid">
                  <bgColor rgb="FFFFFFBE"/>
                </patternFill>
              </fill>
            </x14:dxf>
          </x14:cfRule>
          <xm:sqref>U24:V24 AB24:AC24</xm:sqref>
        </x14:conditionalFormatting>
        <x14:conditionalFormatting xmlns:xm="http://schemas.microsoft.com/office/excel/2006/main">
          <x14:cfRule type="expression" priority="31" id="{7162515B-D7E3-4AC5-A8AD-BF205D987E56}">
            <xm:f>計算!$A$2=TRUE</xm:f>
            <x14:dxf>
              <fill>
                <patternFill patternType="solid">
                  <bgColor rgb="FFFFFFBE"/>
                </patternFill>
              </fill>
            </x14:dxf>
          </x14:cfRule>
          <xm:sqref>U18:V18 AB18:AC18</xm:sqref>
        </x14:conditionalFormatting>
        <x14:conditionalFormatting xmlns:xm="http://schemas.microsoft.com/office/excel/2006/main">
          <x14:cfRule type="expression" priority="30" id="{EFE396EE-CBC3-4E7C-8BB1-A3E60C5DA044}">
            <xm:f>計算!$A$3=TRUE</xm:f>
            <x14:dxf>
              <fill>
                <patternFill patternType="solid">
                  <bgColor rgb="FFFFFFBE"/>
                </patternFill>
              </fill>
            </x14:dxf>
          </x14:cfRule>
          <xm:sqref>U20:V20 AB20:AC20</xm:sqref>
        </x14:conditionalFormatting>
        <x14:conditionalFormatting xmlns:xm="http://schemas.microsoft.com/office/excel/2006/main">
          <x14:cfRule type="expression" priority="29" id="{B776E086-0F5E-4D99-836D-D645B55DA744}">
            <xm:f>計算!$A$6=TRUE</xm:f>
            <x14:dxf>
              <fill>
                <patternFill patternType="solid">
                  <bgColor rgb="FFFFFFBE"/>
                </patternFill>
              </fill>
            </x14:dxf>
          </x14:cfRule>
          <xm:sqref>U26:V26 J27:S27</xm:sqref>
        </x14:conditionalFormatting>
        <x14:conditionalFormatting xmlns:xm="http://schemas.microsoft.com/office/excel/2006/main">
          <x14:cfRule type="expression" priority="28" id="{60E3F77C-FDDE-423A-B383-2893CC430BE5}">
            <xm:f>計算!$A$7=TRUE</xm:f>
            <x14:dxf>
              <fill>
                <patternFill patternType="solid">
                  <bgColor rgb="FFFFFFBE"/>
                </patternFill>
              </fill>
            </x14:dxf>
          </x14:cfRule>
          <xm:sqref>U29:V29 J30:S30</xm:sqref>
        </x14:conditionalFormatting>
        <x14:conditionalFormatting xmlns:xm="http://schemas.microsoft.com/office/excel/2006/main">
          <x14:cfRule type="cellIs" priority="32" operator="equal" id="{0BB35E56-CCE3-40A2-9983-DC565194B352}">
            <xm:f>判定!$G$6=FALSE</xm:f>
            <x14:dxf>
              <fill>
                <patternFill patternType="solid">
                  <bgColor rgb="FFFFFFBE"/>
                </patternFill>
              </fill>
            </x14:dxf>
          </x14:cfRule>
          <xm:sqref>K40:U40</xm:sqref>
        </x14:conditionalFormatting>
        <x14:conditionalFormatting xmlns:xm="http://schemas.microsoft.com/office/excel/2006/main">
          <x14:cfRule type="expression" priority="27" id="{E283A345-7301-407F-BDCB-BAE0651E1CE3}">
            <xm:f>判定!$C$15=TRUE</xm:f>
            <x14:dxf>
              <fill>
                <patternFill patternType="solid">
                  <bgColor rgb="FFFFFFBE"/>
                </patternFill>
              </fill>
            </x14:dxf>
          </x14:cfRule>
          <xm:sqref>N72:AD72</xm:sqref>
        </x14:conditionalFormatting>
        <x14:conditionalFormatting xmlns:xm="http://schemas.microsoft.com/office/excel/2006/main">
          <x14:cfRule type="expression" priority="26" id="{96F8FD23-2355-4537-A53F-25CFF8C9FEBD}">
            <xm:f>判定!$C$18=TRUE</xm:f>
            <x14:dxf>
              <fill>
                <patternFill patternType="solid">
                  <bgColor rgb="FFFFFFBE"/>
                </patternFill>
              </fill>
            </x14:dxf>
          </x14:cfRule>
          <xm:sqref>O76:P76</xm:sqref>
        </x14:conditionalFormatting>
        <x14:conditionalFormatting xmlns:xm="http://schemas.microsoft.com/office/excel/2006/main">
          <x14:cfRule type="expression" priority="20" id="{97EE02C1-79C4-4B38-8C33-AF89E962D99D}">
            <xm:f>判定!$B$10=TRUE</xm:f>
            <x14:dxf>
              <fill>
                <patternFill patternType="solid">
                  <bgColor theme="0" tint="-0.5"/>
                </patternFill>
              </fill>
            </x14:dxf>
          </x14:cfRule>
          <xm:sqref>B59:AE66</xm:sqref>
        </x14:conditionalFormatting>
        <x14:conditionalFormatting xmlns:xm="http://schemas.microsoft.com/office/excel/2006/main">
          <x14:cfRule type="expression" priority="25" id="{4F416C0B-2438-4721-86D7-2B80D86B0B8A}">
            <xm:f>判定!$C$23=TRUE</xm:f>
            <x14:dxf>
              <fill>
                <patternFill patternType="solid">
                  <bgColor rgb="FFFFFFBE"/>
                </patternFill>
              </fill>
            </x14:dxf>
          </x14:cfRule>
          <xm:sqref>N97:AD97</xm:sqref>
        </x14:conditionalFormatting>
        <x14:conditionalFormatting xmlns:xm="http://schemas.microsoft.com/office/excel/2006/main">
          <x14:cfRule type="expression" priority="24" id="{B3711801-0875-4A60-B9A6-EACACD839601}">
            <xm:f>判定!$C$26=TRUE</xm:f>
            <x14:dxf>
              <fill>
                <patternFill patternType="solid">
                  <bgColor rgb="FFFFFFBE"/>
                </patternFill>
              </fill>
            </x14:dxf>
          </x14:cfRule>
          <xm:sqref>O101:P101</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検索値!$A$10:$A$21</xm:f>
          </x14:formula1>
          <xm:sqref>J68:K69 J93:K94 Z3:AA4 J7:K7</xm:sqref>
        </x14:dataValidation>
        <x14:dataValidation type="list" allowBlank="1" showDropDown="0" showInputMessage="1" showErrorMessage="1">
          <x14:formula1>
            <xm:f>検索値!$B$10:$B$40</xm:f>
          </x14:formula1>
          <xm:sqref>M68:N69 M93:N94 AC3:AD4 M7:N7</xm:sqref>
        </x14:dataValidation>
        <x14:dataValidation type="list" allowBlank="1" showDropDown="0" showInputMessage="1" showErrorMessage="1">
          <x14:formula1>
            <xm:f>検索値!$C$10:$C$16</xm:f>
          </x14:formula1>
          <xm:sqref>Q7</xm:sqref>
        </x14:dataValidation>
        <x14:dataValidation type="list" allowBlank="1" showDropDown="0" showInputMessage="1" showErrorMessage="1">
          <x14:formula1>
            <xm:f>検索値!$B$10:$B$23</xm:f>
          </x14:formula1>
          <xm:sqref>AC7:AD7 U7:V7</xm:sqref>
        </x14:dataValidation>
        <x14:dataValidation type="list" allowBlank="1" showDropDown="0" showInputMessage="1" showErrorMessage="1">
          <x14:formula1>
            <xm:f>検索値!$D$10:$D$15</xm:f>
          </x14:formula1>
          <xm:sqref>N15:O15 N12:O12</xm:sqref>
        </x14:dataValidation>
        <x14:dataValidation type="list" allowBlank="1" showDropDown="0" showInputMessage="1" showErrorMessage="1">
          <x14:formula1>
            <xm:f>検索値!$B$18:$B$27</xm:f>
          </x14:formula1>
          <xm:sqref>K12:L12</xm:sqref>
        </x14:dataValidation>
        <x14:dataValidation type="list" allowBlank="1" showDropDown="0" showInputMessage="1" showErrorMessage="1">
          <x14:formula1>
            <xm:f>検索値!$B$15:$B$27</xm:f>
          </x14:formula1>
          <xm:sqref>K15:L15</xm:sqref>
        </x14:dataValidation>
        <x14:dataValidation type="list" allowBlank="1" showDropDown="0" showInputMessage="1" showErrorMessage="1">
          <x14:formula1>
            <xm:f>検索値!$E$11:$E$59</xm:f>
          </x14:formula1>
          <xm:sqref>M91 M66 M52</xm:sqref>
        </x14:dataValidation>
        <x14:dataValidation type="list" allowBlank="1" showDropDown="0" showInputMessage="1" showErrorMessage="1">
          <x14:formula1>
            <xm:f>検索値!$G$10:$G$11</xm:f>
          </x14:formula1>
          <xm:sqref>X93 X68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XFB106"/>
  <sheetViews>
    <sheetView view="pageBreakPreview" zoomScaleNormal="115" zoomScaleSheetLayoutView="100" workbookViewId="0">
      <selection activeCell="A2" sqref="A2"/>
    </sheetView>
  </sheetViews>
  <sheetFormatPr defaultRowHeight="20.25" customHeight="1"/>
  <cols>
    <col min="1" max="33" width="2.5" style="38" customWidth="1"/>
    <col min="34" max="34" width="2.5" style="39" customWidth="1"/>
    <col min="35" max="104" width="2.5" style="38" customWidth="1"/>
    <col min="105" max="16384" width="9" style="38" customWidth="1"/>
  </cols>
  <sheetData>
    <row r="1" spans="2:34" ht="20.25" customHeight="1">
      <c r="B1" s="39" t="str">
        <f>IF(ご注意事項!K2=TRUE,"",検索値!A1)</f>
        <v>※「ご注意事項」タブの内容をご一読いただき、チェックを入れてください。</v>
      </c>
    </row>
    <row r="2" spans="2:34" ht="20.25" customHeight="1">
      <c r="B2" s="42" t="s">
        <v>37</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4" ht="20.25" customHeight="1">
      <c r="B3" s="43" t="s">
        <v>219</v>
      </c>
      <c r="C3" s="60"/>
      <c r="D3" s="60"/>
      <c r="E3" s="60"/>
      <c r="F3" s="60"/>
      <c r="G3" s="60"/>
      <c r="H3" s="60"/>
      <c r="I3" s="60"/>
      <c r="J3" s="60"/>
      <c r="K3" s="60"/>
      <c r="L3" s="60"/>
      <c r="M3" s="60"/>
      <c r="N3" s="60"/>
      <c r="O3" s="60"/>
      <c r="P3" s="60"/>
      <c r="Q3" s="60"/>
      <c r="R3" s="60"/>
      <c r="S3" s="60"/>
      <c r="T3" s="60"/>
      <c r="U3" s="60"/>
      <c r="V3" s="60"/>
      <c r="W3" s="60"/>
      <c r="X3" s="127"/>
      <c r="Y3" s="127"/>
      <c r="Z3" s="127"/>
      <c r="AA3" s="127"/>
      <c r="AB3" s="127"/>
      <c r="AC3" s="127"/>
      <c r="AD3" s="127"/>
      <c r="AE3" s="127"/>
    </row>
    <row r="4" spans="2:34" ht="20.25" customHeight="1">
      <c r="B4" s="44" t="s">
        <v>235</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135"/>
    </row>
    <row r="5" spans="2:34" ht="10.5" customHeight="1">
      <c r="B5" s="56"/>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141"/>
    </row>
    <row r="6" spans="2:34" ht="10.5" customHeight="1">
      <c r="B6" s="57" t="s">
        <v>100</v>
      </c>
      <c r="C6" s="72"/>
      <c r="D6" s="72"/>
      <c r="E6" s="72"/>
      <c r="F6" s="90"/>
      <c r="G6" s="97"/>
      <c r="H6" s="97"/>
      <c r="I6" s="97"/>
      <c r="J6" s="97"/>
      <c r="K6" s="97"/>
      <c r="L6" s="97"/>
      <c r="M6" s="107"/>
      <c r="N6" s="110"/>
      <c r="O6" s="110"/>
      <c r="P6" s="110"/>
      <c r="Q6" s="110"/>
      <c r="R6" s="41"/>
      <c r="S6" s="41"/>
      <c r="T6" s="41"/>
      <c r="U6" s="41"/>
      <c r="V6" s="41"/>
      <c r="W6" s="41"/>
      <c r="X6" s="41"/>
      <c r="Y6" s="41"/>
      <c r="Z6" s="41"/>
      <c r="AA6" s="41"/>
      <c r="AB6" s="41"/>
      <c r="AC6" s="41"/>
      <c r="AD6" s="41"/>
      <c r="AE6" s="142"/>
      <c r="AH6" s="39" t="str">
        <f>IF(F6="",検索値!$A$3,"")</f>
        <v>※未記入項目があります。</v>
      </c>
    </row>
    <row r="7" spans="2:34" ht="5.25" customHeight="1">
      <c r="B7" s="58"/>
      <c r="C7" s="73"/>
      <c r="D7" s="73"/>
      <c r="E7" s="73"/>
      <c r="F7" s="73"/>
      <c r="G7" s="73"/>
      <c r="H7" s="73"/>
      <c r="I7" s="73"/>
      <c r="J7" s="73"/>
      <c r="K7" s="73"/>
      <c r="L7" s="73"/>
      <c r="M7" s="73"/>
      <c r="N7" s="73"/>
      <c r="AE7" s="137"/>
    </row>
    <row r="8" spans="2:34" ht="20.25" customHeight="1">
      <c r="B8" s="49" t="s">
        <v>73</v>
      </c>
      <c r="C8" s="64"/>
      <c r="D8" s="64"/>
      <c r="E8" s="64"/>
      <c r="F8" s="91"/>
      <c r="G8" s="98"/>
      <c r="H8" s="98"/>
      <c r="I8" s="98"/>
      <c r="J8" s="98"/>
      <c r="K8" s="98"/>
      <c r="L8" s="98"/>
      <c r="M8" s="108"/>
      <c r="N8" s="89" t="s">
        <v>105</v>
      </c>
      <c r="R8" s="102"/>
      <c r="S8" s="64" t="s">
        <v>102</v>
      </c>
      <c r="T8" s="64"/>
      <c r="U8" s="64"/>
      <c r="V8" s="64"/>
      <c r="W8" s="86" t="s">
        <v>65</v>
      </c>
      <c r="X8" s="94"/>
      <c r="Y8" s="94"/>
      <c r="Z8" s="94"/>
      <c r="AA8" s="94"/>
      <c r="AB8" s="94"/>
      <c r="AC8" s="94"/>
      <c r="AD8" s="101"/>
      <c r="AE8" s="137"/>
      <c r="AH8" s="39" t="str">
        <f>IF(OR(F8="",W8=""),検索値!$A$3,"")</f>
        <v>※未記入項目があります。</v>
      </c>
    </row>
    <row r="9" spans="2:34" ht="5.25" customHeight="1">
      <c r="B9" s="47"/>
      <c r="AE9" s="137"/>
    </row>
    <row r="10" spans="2:34" ht="20.25" customHeight="1">
      <c r="B10" s="49" t="s">
        <v>14</v>
      </c>
      <c r="C10" s="64"/>
      <c r="D10" s="64"/>
      <c r="E10" s="64"/>
      <c r="F10" s="88"/>
      <c r="G10" s="96"/>
      <c r="H10" s="96"/>
      <c r="I10" s="96"/>
      <c r="J10" s="96"/>
      <c r="K10" s="96"/>
      <c r="L10" s="96"/>
      <c r="M10" s="96"/>
      <c r="N10" s="96"/>
      <c r="O10" s="96"/>
      <c r="P10" s="96"/>
      <c r="Q10" s="117"/>
      <c r="R10" s="67"/>
      <c r="S10" s="64" t="s">
        <v>101</v>
      </c>
      <c r="T10" s="64"/>
      <c r="U10" s="64"/>
      <c r="V10" s="64"/>
      <c r="W10" s="86" t="s">
        <v>65</v>
      </c>
      <c r="X10" s="94"/>
      <c r="Y10" s="94"/>
      <c r="Z10" s="94"/>
      <c r="AA10" s="94"/>
      <c r="AB10" s="94"/>
      <c r="AC10" s="94"/>
      <c r="AD10" s="101"/>
      <c r="AE10" s="137"/>
      <c r="AH10" s="39" t="str">
        <f>IF(OR(F10="",W10=""),検索値!$A$3,"")</f>
        <v>※未記入項目があります。</v>
      </c>
    </row>
    <row r="11" spans="2:34" ht="5.25" customHeight="1">
      <c r="B11" s="49"/>
      <c r="C11" s="74"/>
      <c r="D11" s="74"/>
      <c r="E11" s="74"/>
      <c r="F11" s="74"/>
      <c r="G11" s="74"/>
      <c r="H11" s="74"/>
      <c r="I11" s="74"/>
      <c r="J11" s="74"/>
      <c r="K11" s="74"/>
      <c r="L11" s="74"/>
      <c r="M11" s="74"/>
      <c r="N11" s="74"/>
      <c r="O11" s="67"/>
      <c r="P11" s="67"/>
      <c r="Q11" s="67"/>
      <c r="R11" s="67"/>
      <c r="S11" s="67"/>
      <c r="T11" s="67"/>
      <c r="U11" s="67"/>
      <c r="V11" s="67"/>
      <c r="W11" s="67"/>
      <c r="X11" s="67"/>
      <c r="Y11" s="67"/>
      <c r="Z11" s="67"/>
      <c r="AE11" s="137"/>
    </row>
    <row r="12" spans="2:34" ht="20.25" customHeight="1">
      <c r="B12" s="49" t="s">
        <v>103</v>
      </c>
      <c r="C12" s="64"/>
      <c r="D12" s="64"/>
      <c r="E12" s="64"/>
      <c r="F12" s="89" t="s">
        <v>72</v>
      </c>
      <c r="G12" s="86" t="s">
        <v>198</v>
      </c>
      <c r="H12" s="94"/>
      <c r="I12" s="94"/>
      <c r="J12" s="94"/>
      <c r="K12" s="101"/>
      <c r="L12" s="66"/>
      <c r="M12" s="106"/>
      <c r="N12" s="111"/>
      <c r="O12" s="111"/>
      <c r="P12" s="114"/>
      <c r="Q12" s="118" t="s">
        <v>25</v>
      </c>
      <c r="R12" s="88"/>
      <c r="S12" s="96"/>
      <c r="T12" s="96"/>
      <c r="U12" s="96"/>
      <c r="V12" s="96"/>
      <c r="W12" s="96"/>
      <c r="X12" s="96"/>
      <c r="Y12" s="96"/>
      <c r="Z12" s="96"/>
      <c r="AA12" s="96"/>
      <c r="AB12" s="96"/>
      <c r="AC12" s="96"/>
      <c r="AD12" s="117"/>
      <c r="AE12" s="143"/>
      <c r="AH12" s="39" t="str">
        <f>IF(OR(G12="",M12="",R12=""),検索値!$A$3,"")</f>
        <v>※未記入項目があります。</v>
      </c>
    </row>
    <row r="13" spans="2:34" ht="5.25" customHeight="1">
      <c r="B13" s="47"/>
      <c r="AE13" s="137"/>
    </row>
    <row r="14" spans="2:34" ht="20.25" customHeight="1">
      <c r="B14" s="49" t="s">
        <v>170</v>
      </c>
      <c r="C14" s="64"/>
      <c r="D14" s="64"/>
      <c r="E14" s="64"/>
      <c r="F14" s="82"/>
      <c r="G14" s="92"/>
      <c r="H14" s="99"/>
      <c r="I14" s="38" t="s">
        <v>44</v>
      </c>
      <c r="J14" s="82"/>
      <c r="K14" s="99"/>
      <c r="L14" s="38" t="s">
        <v>24</v>
      </c>
      <c r="M14" s="82"/>
      <c r="N14" s="99"/>
      <c r="O14" s="38" t="s">
        <v>48</v>
      </c>
      <c r="P14" s="62" t="s">
        <v>184</v>
      </c>
      <c r="Q14" s="62"/>
      <c r="R14" s="82" t="str">
        <f>IFERROR(DATEDIF(判定!$B$29,判定!$D$1,"Y"),"")</f>
        <v/>
      </c>
      <c r="S14" s="99"/>
      <c r="T14" s="38" t="s">
        <v>185</v>
      </c>
      <c r="U14" s="121" t="e">
        <f>DATE(F14,J14,M14)</f>
        <v>#NUM!</v>
      </c>
      <c r="V14" s="123" t="s">
        <v>181</v>
      </c>
      <c r="W14" s="123"/>
      <c r="X14" s="128"/>
      <c r="AE14" s="137"/>
      <c r="AH14" s="39" t="str">
        <f>IF(OR(F14="",J14="",M14="",R14="",X14="",),検索値!$A$3,"")</f>
        <v>※未記入項目があります。</v>
      </c>
    </row>
    <row r="15" spans="2:34" ht="5.25" customHeight="1">
      <c r="B15" s="49"/>
      <c r="C15" s="74"/>
      <c r="D15" s="74"/>
      <c r="E15" s="74"/>
      <c r="F15" s="67"/>
      <c r="G15" s="67"/>
      <c r="H15" s="67"/>
      <c r="J15" s="67"/>
      <c r="K15" s="67"/>
      <c r="M15" s="67"/>
      <c r="N15" s="67"/>
      <c r="P15" s="67"/>
      <c r="Q15" s="67"/>
      <c r="R15" s="67"/>
      <c r="S15" s="67"/>
      <c r="AE15" s="137"/>
    </row>
    <row r="16" spans="2:34" ht="20.25" customHeight="1">
      <c r="B16" s="49" t="s">
        <v>186</v>
      </c>
      <c r="C16" s="64"/>
      <c r="D16" s="64"/>
      <c r="E16" s="64"/>
      <c r="G16" s="38" t="s">
        <v>187</v>
      </c>
      <c r="K16" s="102" t="s">
        <v>76</v>
      </c>
      <c r="M16" s="109" t="s">
        <v>36</v>
      </c>
      <c r="N16" s="109"/>
      <c r="O16" s="109"/>
      <c r="P16" s="109"/>
      <c r="Q16" s="109"/>
      <c r="R16" s="109"/>
      <c r="S16" s="109"/>
      <c r="T16" s="109"/>
      <c r="U16" s="109"/>
      <c r="V16" s="109"/>
      <c r="W16" s="109"/>
      <c r="X16" s="109"/>
      <c r="Y16" s="109"/>
      <c r="Z16" s="109"/>
      <c r="AA16" s="109"/>
      <c r="AB16" s="109"/>
      <c r="AC16" s="109"/>
      <c r="AD16" s="109"/>
      <c r="AE16" s="137"/>
      <c r="AH16" s="39" t="str">
        <f>IF(AND(判定!$B$30=FALSE,判定!$C$30=FALSE),検索値!$A$2,IF(AND(判定!$B$30=TRUE,判定!$C$30=TRUE),検索値!A5,""))</f>
        <v>※チェックを入れてください。</v>
      </c>
    </row>
    <row r="17" spans="2:34" ht="5.25" customHeight="1">
      <c r="B17" s="47"/>
      <c r="AE17" s="137"/>
    </row>
    <row r="18" spans="2:34" ht="20.25" customHeight="1">
      <c r="B18" s="49" t="s">
        <v>189</v>
      </c>
      <c r="C18" s="64"/>
      <c r="D18" s="64"/>
      <c r="E18" s="64"/>
      <c r="G18" s="38" t="s">
        <v>120</v>
      </c>
      <c r="J18" s="38" t="s">
        <v>190</v>
      </c>
      <c r="L18" s="38" t="s">
        <v>188</v>
      </c>
      <c r="N18" s="100"/>
      <c r="O18" s="100"/>
      <c r="P18" s="100"/>
      <c r="Q18" s="100"/>
      <c r="R18" s="100"/>
      <c r="S18" s="100"/>
      <c r="T18" s="100"/>
      <c r="U18" s="100"/>
      <c r="V18" s="100"/>
      <c r="W18" s="100"/>
      <c r="X18" s="100"/>
      <c r="Y18" s="100"/>
      <c r="Z18" s="100"/>
      <c r="AA18" s="100"/>
      <c r="AB18" s="100"/>
      <c r="AC18" s="100"/>
      <c r="AD18" s="100"/>
      <c r="AE18" s="144" t="s">
        <v>51</v>
      </c>
      <c r="AH18" s="39" t="str">
        <f>IF(AND(判定!$B$31=FALSE,判定!$C$31=FALSE),検索値!$A$2,IF(AND(判定!$B$47=TRUE,N18=""),検索値!$A$3,IF(AND(判定!$C$47=TRUE,判定!C15=TRUE),検索値!$A$6,"")))</f>
        <v>※チェックを入れてください。</v>
      </c>
    </row>
    <row r="19" spans="2:34" ht="5.25" customHeight="1">
      <c r="B19" s="47"/>
      <c r="AE19" s="137"/>
    </row>
    <row r="20" spans="2:34" ht="20.25" customHeight="1">
      <c r="B20" s="47" t="s">
        <v>166</v>
      </c>
      <c r="L20" s="38" t="s">
        <v>164</v>
      </c>
      <c r="P20" s="38" t="s">
        <v>242</v>
      </c>
      <c r="AE20" s="137"/>
      <c r="AH20" s="39" t="str">
        <f>IF(AND(判定!$B$32=FALSE,判定!$C$32=FALSE),検索値!$A$2,IF(AND(判定!$B$32=TRUE,判定!$C$32=TRUE),検索値!$A$5,""))</f>
        <v>※チェックを入れてください。</v>
      </c>
    </row>
    <row r="21" spans="2:34" ht="20.25" customHeight="1">
      <c r="B21" s="47" t="s">
        <v>191</v>
      </c>
      <c r="L21" s="38" t="s">
        <v>74</v>
      </c>
      <c r="Q21" s="38" t="s">
        <v>183</v>
      </c>
      <c r="AE21" s="137"/>
      <c r="AH21" s="39" t="str">
        <f>IF(AND(判定!$B$33=FALSE,判定!$C$33=FALSE),検索値!$A$2,IF(AND(判定!$B$33=TRUE,判定!$C$33=TRUE),検索値!$A$5,""))</f>
        <v>※チェックを入れてください。</v>
      </c>
    </row>
    <row r="22" spans="2:34" ht="20.25" customHeight="1">
      <c r="B22" s="49" t="s">
        <v>192</v>
      </c>
      <c r="C22" s="64"/>
      <c r="D22" s="64"/>
      <c r="E22" s="64"/>
      <c r="G22" s="38" t="s">
        <v>193</v>
      </c>
      <c r="K22" s="38" t="s">
        <v>194</v>
      </c>
      <c r="O22" s="112"/>
      <c r="P22" s="115"/>
      <c r="Q22" s="38" t="s">
        <v>195</v>
      </c>
      <c r="AE22" s="137"/>
      <c r="AH22" s="39" t="str">
        <f>IF(AND(判定!$B$34=FALSE,判定!$C$34=FALSE),検索値!$A$2,IF(AND(判定!$C$34=TRUE,O22=""),検索値!$A$3,""))</f>
        <v>※チェックを入れてください。</v>
      </c>
    </row>
    <row r="23" spans="2:34" ht="20.25" customHeight="1">
      <c r="B23" s="46" t="s">
        <v>171</v>
      </c>
      <c r="C23" s="62"/>
      <c r="D23" s="62"/>
      <c r="E23" s="62"/>
      <c r="F23" s="84" t="s">
        <v>212</v>
      </c>
      <c r="G23" s="84"/>
      <c r="H23" s="84"/>
      <c r="I23" s="84"/>
      <c r="J23" s="84"/>
      <c r="K23" s="84"/>
      <c r="L23" s="84"/>
      <c r="M23" s="84"/>
      <c r="N23" s="84"/>
      <c r="O23" s="84"/>
      <c r="P23" s="84"/>
      <c r="Q23" s="84"/>
      <c r="R23" s="84"/>
      <c r="S23" s="84"/>
      <c r="T23" s="84"/>
      <c r="U23" s="84"/>
      <c r="V23" s="84"/>
      <c r="W23" s="84"/>
      <c r="X23" s="84"/>
      <c r="Y23" s="84"/>
      <c r="Z23" s="84"/>
      <c r="AA23" s="84"/>
      <c r="AB23" s="84"/>
      <c r="AC23" s="84"/>
      <c r="AD23" s="84"/>
      <c r="AE23" s="137"/>
    </row>
    <row r="24" spans="2:34" ht="5.25" customHeight="1">
      <c r="B24" s="46"/>
      <c r="C24" s="67"/>
      <c r="D24" s="67"/>
      <c r="E24" s="67"/>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137"/>
    </row>
    <row r="25" spans="2:34" ht="20.25" customHeight="1">
      <c r="B25" s="46"/>
      <c r="C25" s="68"/>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132"/>
      <c r="AE25" s="137"/>
    </row>
    <row r="26" spans="2:34" ht="20.25" customHeight="1">
      <c r="B26" s="46"/>
      <c r="C26" s="76"/>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134"/>
      <c r="AE26" s="137"/>
    </row>
    <row r="27" spans="2:34" ht="20.25" customHeight="1">
      <c r="B27" s="47"/>
      <c r="C27" s="69"/>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133"/>
      <c r="AE27" s="137"/>
    </row>
    <row r="28" spans="2:34" ht="10.5" customHeight="1">
      <c r="B28" s="59"/>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140"/>
    </row>
    <row r="29" spans="2:34" ht="20.25" customHeight="1">
      <c r="B29" s="44" t="s">
        <v>96</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135"/>
    </row>
    <row r="30" spans="2:34" s="40" customFormat="1" ht="10.5" customHeight="1">
      <c r="B30" s="56"/>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141"/>
      <c r="AH30" s="148"/>
    </row>
    <row r="31" spans="2:34" s="40" customFormat="1" ht="10.5" customHeight="1">
      <c r="B31" s="57" t="s">
        <v>100</v>
      </c>
      <c r="C31" s="72"/>
      <c r="D31" s="72"/>
      <c r="E31" s="72"/>
      <c r="F31" s="90"/>
      <c r="G31" s="97"/>
      <c r="H31" s="97"/>
      <c r="I31" s="97"/>
      <c r="J31" s="97"/>
      <c r="K31" s="97"/>
      <c r="L31" s="97"/>
      <c r="M31" s="107"/>
      <c r="N31" s="110"/>
      <c r="O31" s="110"/>
      <c r="P31" s="110"/>
      <c r="Q31" s="110"/>
      <c r="R31" s="41"/>
      <c r="S31" s="41"/>
      <c r="T31" s="41"/>
      <c r="U31" s="41"/>
      <c r="V31" s="41"/>
      <c r="W31" s="41"/>
      <c r="X31" s="41"/>
      <c r="Y31" s="41"/>
      <c r="Z31" s="41"/>
      <c r="AA31" s="41"/>
      <c r="AB31" s="41"/>
      <c r="AC31" s="41"/>
      <c r="AD31" s="41"/>
      <c r="AE31" s="142"/>
      <c r="AH31" s="148" t="str">
        <f>IF(F31="",検索値!$A$3,"")</f>
        <v>※未記入項目があります。</v>
      </c>
    </row>
    <row r="32" spans="2:34" s="40" customFormat="1" ht="5.25" customHeight="1">
      <c r="B32" s="58"/>
      <c r="C32" s="73"/>
      <c r="D32" s="73"/>
      <c r="E32" s="73"/>
      <c r="F32" s="73"/>
      <c r="G32" s="73"/>
      <c r="H32" s="73"/>
      <c r="I32" s="73"/>
      <c r="J32" s="73"/>
      <c r="K32" s="73"/>
      <c r="L32" s="73"/>
      <c r="M32" s="73"/>
      <c r="N32" s="73"/>
      <c r="O32" s="38"/>
      <c r="P32" s="38"/>
      <c r="Q32" s="38"/>
      <c r="R32" s="38"/>
      <c r="S32" s="38"/>
      <c r="T32" s="38"/>
      <c r="U32" s="38"/>
      <c r="V32" s="38"/>
      <c r="W32" s="38"/>
      <c r="X32" s="38"/>
      <c r="Y32" s="38"/>
      <c r="Z32" s="38"/>
      <c r="AA32" s="38"/>
      <c r="AB32" s="38"/>
      <c r="AC32" s="38"/>
      <c r="AD32" s="38"/>
      <c r="AE32" s="137"/>
      <c r="AH32" s="148"/>
    </row>
    <row r="33" spans="2:16382" s="40" customFormat="1" ht="20.25" customHeight="1">
      <c r="B33" s="49" t="s">
        <v>73</v>
      </c>
      <c r="C33" s="64"/>
      <c r="D33" s="64"/>
      <c r="E33" s="64"/>
      <c r="F33" s="91"/>
      <c r="G33" s="98"/>
      <c r="H33" s="98"/>
      <c r="I33" s="98"/>
      <c r="J33" s="98"/>
      <c r="K33" s="98"/>
      <c r="L33" s="98"/>
      <c r="M33" s="108"/>
      <c r="N33" s="89" t="s">
        <v>105</v>
      </c>
      <c r="R33" s="102"/>
      <c r="S33" s="64" t="s">
        <v>102</v>
      </c>
      <c r="T33" s="64"/>
      <c r="U33" s="64"/>
      <c r="V33" s="64"/>
      <c r="W33" s="86" t="s">
        <v>65</v>
      </c>
      <c r="X33" s="94"/>
      <c r="Y33" s="94"/>
      <c r="Z33" s="94"/>
      <c r="AA33" s="94"/>
      <c r="AB33" s="94"/>
      <c r="AC33" s="94"/>
      <c r="AD33" s="101"/>
      <c r="AE33" s="137"/>
      <c r="AF33" s="38"/>
      <c r="AG33" s="38"/>
      <c r="AH33" s="39" t="str">
        <f>IF(OR(F33="",W33=""),検索値!$A$3,"")</f>
        <v>※未記入項目があります。</v>
      </c>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c r="AMG33" s="38"/>
      <c r="AMH33" s="38"/>
      <c r="AMI33" s="38"/>
      <c r="AMJ33" s="38"/>
      <c r="AMK33" s="38"/>
      <c r="AML33" s="38"/>
      <c r="AMM33" s="38"/>
      <c r="AMN33" s="38"/>
      <c r="AMO33" s="38"/>
      <c r="AMP33" s="38"/>
      <c r="AMQ33" s="38"/>
      <c r="AMR33" s="38"/>
      <c r="AMS33" s="38"/>
      <c r="AMT33" s="38"/>
      <c r="AMU33" s="38"/>
      <c r="AMV33" s="38"/>
      <c r="AMW33" s="38"/>
      <c r="AMX33" s="38"/>
      <c r="AMY33" s="38"/>
      <c r="AMZ33" s="38"/>
      <c r="ANA33" s="38"/>
      <c r="ANB33" s="38"/>
      <c r="ANC33" s="38"/>
      <c r="AND33" s="38"/>
      <c r="ANE33" s="38"/>
      <c r="ANF33" s="38"/>
      <c r="ANG33" s="38"/>
      <c r="ANH33" s="38"/>
      <c r="ANI33" s="38"/>
      <c r="ANJ33" s="38"/>
      <c r="ANK33" s="38"/>
      <c r="ANL33" s="38"/>
      <c r="ANM33" s="38"/>
      <c r="ANN33" s="38"/>
      <c r="ANO33" s="38"/>
      <c r="ANP33" s="38"/>
      <c r="ANQ33" s="38"/>
      <c r="ANR33" s="38"/>
      <c r="ANS33" s="38"/>
      <c r="ANT33" s="38"/>
      <c r="ANU33" s="38"/>
      <c r="ANV33" s="38"/>
      <c r="ANW33" s="38"/>
      <c r="ANX33" s="38"/>
      <c r="ANY33" s="38"/>
      <c r="ANZ33" s="38"/>
      <c r="AOA33" s="38"/>
      <c r="AOB33" s="38"/>
      <c r="AOC33" s="38"/>
      <c r="AOD33" s="38"/>
      <c r="AOE33" s="38"/>
      <c r="AOF33" s="38"/>
      <c r="AOG33" s="38"/>
      <c r="AOH33" s="38"/>
      <c r="AOI33" s="38"/>
      <c r="AOJ33" s="38"/>
      <c r="AOK33" s="38"/>
      <c r="AOL33" s="38"/>
      <c r="AOM33" s="38"/>
      <c r="AON33" s="38"/>
      <c r="AOO33" s="38"/>
      <c r="AOP33" s="38"/>
      <c r="AOQ33" s="38"/>
      <c r="AOR33" s="38"/>
      <c r="AOS33" s="38"/>
      <c r="AOT33" s="38"/>
      <c r="AOU33" s="38"/>
      <c r="AOV33" s="38"/>
      <c r="AOW33" s="38"/>
      <c r="AOX33" s="38"/>
      <c r="AOY33" s="38"/>
      <c r="AOZ33" s="38"/>
      <c r="APA33" s="38"/>
      <c r="APB33" s="38"/>
      <c r="APC33" s="38"/>
      <c r="APD33" s="38"/>
      <c r="APE33" s="38"/>
      <c r="APF33" s="38"/>
      <c r="APG33" s="38"/>
      <c r="APH33" s="38"/>
      <c r="API33" s="38"/>
      <c r="APJ33" s="38"/>
      <c r="APK33" s="38"/>
      <c r="APL33" s="38"/>
      <c r="APM33" s="38"/>
      <c r="APN33" s="38"/>
      <c r="APO33" s="38"/>
      <c r="APP33" s="38"/>
      <c r="APQ33" s="38"/>
      <c r="APR33" s="38"/>
      <c r="APS33" s="38"/>
      <c r="APT33" s="38"/>
      <c r="APU33" s="38"/>
      <c r="APV33" s="38"/>
      <c r="APW33" s="38"/>
      <c r="APX33" s="38"/>
      <c r="APY33" s="38"/>
      <c r="APZ33" s="38"/>
      <c r="AQA33" s="38"/>
      <c r="AQB33" s="38"/>
      <c r="AQC33" s="38"/>
      <c r="AQD33" s="38"/>
      <c r="AQE33" s="38"/>
      <c r="AQF33" s="38"/>
      <c r="AQG33" s="38"/>
      <c r="AQH33" s="38"/>
      <c r="AQI33" s="38"/>
      <c r="AQJ33" s="38"/>
      <c r="AQK33" s="38"/>
      <c r="AQL33" s="38"/>
      <c r="AQM33" s="38"/>
      <c r="AQN33" s="38"/>
      <c r="AQO33" s="38"/>
      <c r="AQP33" s="38"/>
      <c r="AQQ33" s="38"/>
      <c r="AQR33" s="38"/>
      <c r="AQS33" s="38"/>
      <c r="AQT33" s="38"/>
      <c r="AQU33" s="38"/>
      <c r="AQV33" s="38"/>
      <c r="AQW33" s="38"/>
      <c r="AQX33" s="38"/>
      <c r="AQY33" s="38"/>
      <c r="AQZ33" s="38"/>
      <c r="ARA33" s="38"/>
      <c r="ARB33" s="38"/>
      <c r="ARC33" s="38"/>
      <c r="ARD33" s="38"/>
      <c r="ARE33" s="38"/>
      <c r="ARF33" s="38"/>
      <c r="ARG33" s="38"/>
      <c r="ARH33" s="38"/>
      <c r="ARI33" s="38"/>
      <c r="ARJ33" s="38"/>
      <c r="ARK33" s="38"/>
      <c r="ARL33" s="38"/>
      <c r="ARM33" s="38"/>
      <c r="ARN33" s="38"/>
      <c r="ARO33" s="38"/>
      <c r="ARP33" s="38"/>
      <c r="ARQ33" s="38"/>
      <c r="ARR33" s="38"/>
      <c r="ARS33" s="38"/>
      <c r="ART33" s="38"/>
      <c r="ARU33" s="38"/>
      <c r="ARV33" s="38"/>
      <c r="ARW33" s="38"/>
      <c r="ARX33" s="38"/>
      <c r="ARY33" s="38"/>
      <c r="ARZ33" s="38"/>
      <c r="ASA33" s="38"/>
      <c r="ASB33" s="38"/>
      <c r="ASC33" s="38"/>
      <c r="ASD33" s="38"/>
      <c r="ASE33" s="38"/>
      <c r="ASF33" s="38"/>
      <c r="ASG33" s="38"/>
      <c r="ASH33" s="38"/>
      <c r="ASI33" s="38"/>
      <c r="ASJ33" s="38"/>
      <c r="ASK33" s="38"/>
      <c r="ASL33" s="38"/>
      <c r="ASM33" s="38"/>
      <c r="ASN33" s="38"/>
      <c r="ASO33" s="38"/>
      <c r="ASP33" s="38"/>
      <c r="ASQ33" s="38"/>
      <c r="ASR33" s="38"/>
      <c r="ASS33" s="38"/>
      <c r="AST33" s="38"/>
      <c r="ASU33" s="38"/>
      <c r="ASV33" s="38"/>
      <c r="ASW33" s="38"/>
      <c r="ASX33" s="38"/>
      <c r="ASY33" s="38"/>
      <c r="ASZ33" s="38"/>
      <c r="ATA33" s="38"/>
      <c r="ATB33" s="38"/>
      <c r="ATC33" s="38"/>
      <c r="ATD33" s="38"/>
      <c r="ATE33" s="38"/>
      <c r="ATF33" s="38"/>
      <c r="ATG33" s="38"/>
      <c r="ATH33" s="38"/>
      <c r="ATI33" s="38"/>
      <c r="ATJ33" s="38"/>
      <c r="ATK33" s="38"/>
      <c r="ATL33" s="38"/>
      <c r="ATM33" s="38"/>
      <c r="ATN33" s="38"/>
      <c r="ATO33" s="38"/>
      <c r="ATP33" s="38"/>
      <c r="ATQ33" s="38"/>
      <c r="ATR33" s="38"/>
      <c r="ATS33" s="38"/>
      <c r="ATT33" s="38"/>
      <c r="ATU33" s="38"/>
      <c r="ATV33" s="38"/>
      <c r="ATW33" s="38"/>
      <c r="ATX33" s="38"/>
      <c r="ATY33" s="38"/>
      <c r="ATZ33" s="38"/>
      <c r="AUA33" s="38"/>
      <c r="AUB33" s="38"/>
      <c r="AUC33" s="38"/>
      <c r="AUD33" s="38"/>
      <c r="AUE33" s="38"/>
      <c r="AUF33" s="38"/>
      <c r="AUG33" s="38"/>
      <c r="AUH33" s="38"/>
      <c r="AUI33" s="38"/>
      <c r="AUJ33" s="38"/>
      <c r="AUK33" s="38"/>
      <c r="AUL33" s="38"/>
      <c r="AUM33" s="38"/>
      <c r="AUN33" s="38"/>
      <c r="AUO33" s="38"/>
      <c r="AUP33" s="38"/>
      <c r="AUQ33" s="38"/>
      <c r="AUR33" s="38"/>
      <c r="AUS33" s="38"/>
      <c r="AUT33" s="38"/>
      <c r="AUU33" s="38"/>
      <c r="AUV33" s="38"/>
      <c r="AUW33" s="38"/>
      <c r="AUX33" s="38"/>
      <c r="AUY33" s="38"/>
      <c r="AUZ33" s="38"/>
      <c r="AVA33" s="38"/>
      <c r="AVB33" s="38"/>
      <c r="AVC33" s="38"/>
      <c r="AVD33" s="38"/>
      <c r="AVE33" s="38"/>
      <c r="AVF33" s="38"/>
      <c r="AVG33" s="38"/>
      <c r="AVH33" s="38"/>
      <c r="AVI33" s="38"/>
      <c r="AVJ33" s="38"/>
      <c r="AVK33" s="38"/>
      <c r="AVL33" s="38"/>
      <c r="AVM33" s="38"/>
      <c r="AVN33" s="38"/>
      <c r="AVO33" s="38"/>
      <c r="AVP33" s="38"/>
      <c r="AVQ33" s="38"/>
      <c r="AVR33" s="38"/>
      <c r="AVS33" s="38"/>
      <c r="AVT33" s="38"/>
      <c r="AVU33" s="38"/>
      <c r="AVV33" s="38"/>
      <c r="AVW33" s="38"/>
      <c r="AVX33" s="38"/>
      <c r="AVY33" s="38"/>
      <c r="AVZ33" s="38"/>
      <c r="AWA33" s="38"/>
      <c r="AWB33" s="38"/>
      <c r="AWC33" s="38"/>
      <c r="AWD33" s="38"/>
      <c r="AWE33" s="38"/>
      <c r="AWF33" s="38"/>
      <c r="AWG33" s="38"/>
      <c r="AWH33" s="38"/>
      <c r="AWI33" s="38"/>
      <c r="AWJ33" s="38"/>
      <c r="AWK33" s="38"/>
      <c r="AWL33" s="38"/>
      <c r="AWM33" s="38"/>
      <c r="AWN33" s="38"/>
      <c r="AWO33" s="38"/>
      <c r="AWP33" s="38"/>
      <c r="AWQ33" s="38"/>
      <c r="AWR33" s="38"/>
      <c r="AWS33" s="38"/>
      <c r="AWT33" s="38"/>
      <c r="AWU33" s="38"/>
      <c r="AWV33" s="38"/>
      <c r="AWW33" s="38"/>
      <c r="AWX33" s="38"/>
      <c r="AWY33" s="38"/>
      <c r="AWZ33" s="38"/>
      <c r="AXA33" s="38"/>
      <c r="AXB33" s="38"/>
      <c r="AXC33" s="38"/>
      <c r="AXD33" s="38"/>
      <c r="AXE33" s="38"/>
      <c r="AXF33" s="38"/>
      <c r="AXG33" s="38"/>
      <c r="AXH33" s="38"/>
      <c r="AXI33" s="38"/>
      <c r="AXJ33" s="38"/>
      <c r="AXK33" s="38"/>
      <c r="AXL33" s="38"/>
      <c r="AXM33" s="38"/>
      <c r="AXN33" s="38"/>
      <c r="AXO33" s="38"/>
      <c r="AXP33" s="38"/>
      <c r="AXQ33" s="38"/>
      <c r="AXR33" s="38"/>
      <c r="AXS33" s="38"/>
      <c r="AXT33" s="38"/>
      <c r="AXU33" s="38"/>
      <c r="AXV33" s="38"/>
      <c r="AXW33" s="38"/>
      <c r="AXX33" s="38"/>
      <c r="AXY33" s="38"/>
      <c r="AXZ33" s="38"/>
      <c r="AYA33" s="38"/>
      <c r="AYB33" s="38"/>
      <c r="AYC33" s="38"/>
      <c r="AYD33" s="38"/>
      <c r="AYE33" s="38"/>
      <c r="AYF33" s="38"/>
      <c r="AYG33" s="38"/>
      <c r="AYH33" s="38"/>
      <c r="AYI33" s="38"/>
      <c r="AYJ33" s="38"/>
      <c r="AYK33" s="38"/>
      <c r="AYL33" s="38"/>
      <c r="AYM33" s="38"/>
      <c r="AYN33" s="38"/>
      <c r="AYO33" s="38"/>
      <c r="AYP33" s="38"/>
      <c r="AYQ33" s="38"/>
      <c r="AYR33" s="38"/>
      <c r="AYS33" s="38"/>
      <c r="AYT33" s="38"/>
      <c r="AYU33" s="38"/>
      <c r="AYV33" s="38"/>
      <c r="AYW33" s="38"/>
      <c r="AYX33" s="38"/>
      <c r="AYY33" s="38"/>
      <c r="AYZ33" s="38"/>
      <c r="AZA33" s="38"/>
      <c r="AZB33" s="38"/>
      <c r="AZC33" s="38"/>
      <c r="AZD33" s="38"/>
      <c r="AZE33" s="38"/>
      <c r="AZF33" s="38"/>
      <c r="AZG33" s="38"/>
      <c r="AZH33" s="38"/>
      <c r="AZI33" s="38"/>
      <c r="AZJ33" s="38"/>
      <c r="AZK33" s="38"/>
      <c r="AZL33" s="38"/>
      <c r="AZM33" s="38"/>
      <c r="AZN33" s="38"/>
      <c r="AZO33" s="38"/>
      <c r="AZP33" s="38"/>
      <c r="AZQ33" s="38"/>
      <c r="AZR33" s="38"/>
      <c r="AZS33" s="38"/>
      <c r="AZT33" s="38"/>
      <c r="AZU33" s="38"/>
      <c r="AZV33" s="38"/>
      <c r="AZW33" s="38"/>
      <c r="AZX33" s="38"/>
      <c r="AZY33" s="38"/>
      <c r="AZZ33" s="38"/>
      <c r="BAA33" s="38"/>
      <c r="BAB33" s="38"/>
      <c r="BAC33" s="38"/>
      <c r="BAD33" s="38"/>
      <c r="BAE33" s="38"/>
      <c r="BAF33" s="38"/>
      <c r="BAG33" s="38"/>
      <c r="BAH33" s="38"/>
      <c r="BAI33" s="38"/>
      <c r="BAJ33" s="38"/>
      <c r="BAK33" s="38"/>
      <c r="BAL33" s="38"/>
      <c r="BAM33" s="38"/>
      <c r="BAN33" s="38"/>
      <c r="BAO33" s="38"/>
      <c r="BAP33" s="38"/>
      <c r="BAQ33" s="38"/>
      <c r="BAR33" s="38"/>
      <c r="BAS33" s="38"/>
      <c r="BAT33" s="38"/>
      <c r="BAU33" s="38"/>
      <c r="BAV33" s="38"/>
      <c r="BAW33" s="38"/>
      <c r="BAX33" s="38"/>
      <c r="BAY33" s="38"/>
      <c r="BAZ33" s="38"/>
      <c r="BBA33" s="38"/>
      <c r="BBB33" s="38"/>
      <c r="BBC33" s="38"/>
      <c r="BBD33" s="38"/>
      <c r="BBE33" s="38"/>
      <c r="BBF33" s="38"/>
      <c r="BBG33" s="38"/>
      <c r="BBH33" s="38"/>
      <c r="BBI33" s="38"/>
      <c r="BBJ33" s="38"/>
      <c r="BBK33" s="38"/>
      <c r="BBL33" s="38"/>
      <c r="BBM33" s="38"/>
      <c r="BBN33" s="38"/>
      <c r="BBO33" s="38"/>
      <c r="BBP33" s="38"/>
      <c r="BBQ33" s="38"/>
      <c r="BBR33" s="38"/>
      <c r="BBS33" s="38"/>
      <c r="BBT33" s="38"/>
      <c r="BBU33" s="38"/>
      <c r="BBV33" s="38"/>
      <c r="BBW33" s="38"/>
      <c r="BBX33" s="38"/>
      <c r="BBY33" s="38"/>
      <c r="BBZ33" s="38"/>
      <c r="BCA33" s="38"/>
      <c r="BCB33" s="38"/>
      <c r="BCC33" s="38"/>
      <c r="BCD33" s="38"/>
      <c r="BCE33" s="38"/>
      <c r="BCF33" s="38"/>
      <c r="BCG33" s="38"/>
      <c r="BCH33" s="38"/>
      <c r="BCI33" s="38"/>
      <c r="BCJ33" s="38"/>
      <c r="BCK33" s="38"/>
      <c r="BCL33" s="38"/>
      <c r="BCM33" s="38"/>
      <c r="BCN33" s="38"/>
      <c r="BCO33" s="38"/>
      <c r="BCP33" s="38"/>
      <c r="BCQ33" s="38"/>
      <c r="BCR33" s="38"/>
      <c r="BCS33" s="38"/>
      <c r="BCT33" s="38"/>
      <c r="BCU33" s="38"/>
      <c r="BCV33" s="38"/>
      <c r="BCW33" s="38"/>
      <c r="BCX33" s="38"/>
      <c r="BCY33" s="38"/>
      <c r="BCZ33" s="38"/>
      <c r="BDA33" s="38"/>
      <c r="BDB33" s="38"/>
      <c r="BDC33" s="38"/>
      <c r="BDD33" s="38"/>
      <c r="BDE33" s="38"/>
      <c r="BDF33" s="38"/>
      <c r="BDG33" s="38"/>
      <c r="BDH33" s="38"/>
      <c r="BDI33" s="38"/>
      <c r="BDJ33" s="38"/>
      <c r="BDK33" s="38"/>
      <c r="BDL33" s="38"/>
      <c r="BDM33" s="38"/>
      <c r="BDN33" s="38"/>
      <c r="BDO33" s="38"/>
      <c r="BDP33" s="38"/>
      <c r="BDQ33" s="38"/>
      <c r="BDR33" s="38"/>
      <c r="BDS33" s="38"/>
      <c r="BDT33" s="38"/>
      <c r="BDU33" s="38"/>
      <c r="BDV33" s="38"/>
      <c r="BDW33" s="38"/>
      <c r="BDX33" s="38"/>
      <c r="BDY33" s="38"/>
      <c r="BDZ33" s="38"/>
      <c r="BEA33" s="38"/>
      <c r="BEB33" s="38"/>
      <c r="BEC33" s="38"/>
      <c r="BED33" s="38"/>
      <c r="BEE33" s="38"/>
      <c r="BEF33" s="38"/>
      <c r="BEG33" s="38"/>
      <c r="BEH33" s="38"/>
      <c r="BEI33" s="38"/>
      <c r="BEJ33" s="38"/>
      <c r="BEK33" s="38"/>
      <c r="BEL33" s="38"/>
      <c r="BEM33" s="38"/>
      <c r="BEN33" s="38"/>
      <c r="BEO33" s="38"/>
      <c r="BEP33" s="38"/>
      <c r="BEQ33" s="38"/>
      <c r="BER33" s="38"/>
      <c r="BES33" s="38"/>
      <c r="BET33" s="38"/>
      <c r="BEU33" s="38"/>
      <c r="BEV33" s="38"/>
      <c r="BEW33" s="38"/>
      <c r="BEX33" s="38"/>
      <c r="BEY33" s="38"/>
      <c r="BEZ33" s="38"/>
      <c r="BFA33" s="38"/>
      <c r="BFB33" s="38"/>
      <c r="BFC33" s="38"/>
      <c r="BFD33" s="38"/>
      <c r="BFE33" s="38"/>
      <c r="BFF33" s="38"/>
      <c r="BFG33" s="38"/>
      <c r="BFH33" s="38"/>
      <c r="BFI33" s="38"/>
      <c r="BFJ33" s="38"/>
      <c r="BFK33" s="38"/>
      <c r="BFL33" s="38"/>
      <c r="BFM33" s="38"/>
      <c r="BFN33" s="38"/>
      <c r="BFO33" s="38"/>
      <c r="BFP33" s="38"/>
      <c r="BFQ33" s="38"/>
      <c r="BFR33" s="38"/>
      <c r="BFS33" s="38"/>
      <c r="BFT33" s="38"/>
      <c r="BFU33" s="38"/>
      <c r="BFV33" s="38"/>
      <c r="BFW33" s="38"/>
      <c r="BFX33" s="38"/>
      <c r="BFY33" s="38"/>
      <c r="BFZ33" s="38"/>
      <c r="BGA33" s="38"/>
      <c r="BGB33" s="38"/>
      <c r="BGC33" s="38"/>
      <c r="BGD33" s="38"/>
      <c r="BGE33" s="38"/>
      <c r="BGF33" s="38"/>
      <c r="BGG33" s="38"/>
      <c r="BGH33" s="38"/>
      <c r="BGI33" s="38"/>
      <c r="BGJ33" s="38"/>
      <c r="BGK33" s="38"/>
      <c r="BGL33" s="38"/>
      <c r="BGM33" s="38"/>
      <c r="BGN33" s="38"/>
      <c r="BGO33" s="38"/>
      <c r="BGP33" s="38"/>
      <c r="BGQ33" s="38"/>
      <c r="BGR33" s="38"/>
      <c r="BGS33" s="38"/>
      <c r="BGT33" s="38"/>
      <c r="BGU33" s="38"/>
      <c r="BGV33" s="38"/>
      <c r="BGW33" s="38"/>
      <c r="BGX33" s="38"/>
      <c r="BGY33" s="38"/>
      <c r="BGZ33" s="38"/>
      <c r="BHA33" s="38"/>
      <c r="BHB33" s="38"/>
      <c r="BHC33" s="38"/>
      <c r="BHD33" s="38"/>
      <c r="BHE33" s="38"/>
      <c r="BHF33" s="38"/>
      <c r="BHG33" s="38"/>
      <c r="BHH33" s="38"/>
      <c r="BHI33" s="38"/>
      <c r="BHJ33" s="38"/>
      <c r="BHK33" s="38"/>
      <c r="BHL33" s="38"/>
      <c r="BHM33" s="38"/>
      <c r="BHN33" s="38"/>
      <c r="BHO33" s="38"/>
      <c r="BHP33" s="38"/>
      <c r="BHQ33" s="38"/>
      <c r="BHR33" s="38"/>
      <c r="BHS33" s="38"/>
      <c r="BHT33" s="38"/>
      <c r="BHU33" s="38"/>
      <c r="BHV33" s="38"/>
      <c r="BHW33" s="38"/>
      <c r="BHX33" s="38"/>
      <c r="BHY33" s="38"/>
      <c r="BHZ33" s="38"/>
      <c r="BIA33" s="38"/>
      <c r="BIB33" s="38"/>
      <c r="BIC33" s="38"/>
      <c r="BID33" s="38"/>
      <c r="BIE33" s="38"/>
      <c r="BIF33" s="38"/>
      <c r="BIG33" s="38"/>
      <c r="BIH33" s="38"/>
      <c r="BII33" s="38"/>
      <c r="BIJ33" s="38"/>
      <c r="BIK33" s="38"/>
      <c r="BIL33" s="38"/>
      <c r="BIM33" s="38"/>
      <c r="BIN33" s="38"/>
      <c r="BIO33" s="38"/>
      <c r="BIP33" s="38"/>
      <c r="BIQ33" s="38"/>
      <c r="BIR33" s="38"/>
      <c r="BIS33" s="38"/>
      <c r="BIT33" s="38"/>
      <c r="BIU33" s="38"/>
      <c r="BIV33" s="38"/>
      <c r="BIW33" s="38"/>
      <c r="BIX33" s="38"/>
      <c r="BIY33" s="38"/>
      <c r="BIZ33" s="38"/>
      <c r="BJA33" s="38"/>
      <c r="BJB33" s="38"/>
      <c r="BJC33" s="38"/>
      <c r="BJD33" s="38"/>
      <c r="BJE33" s="38"/>
      <c r="BJF33" s="38"/>
      <c r="BJG33" s="38"/>
      <c r="BJH33" s="38"/>
      <c r="BJI33" s="38"/>
      <c r="BJJ33" s="38"/>
      <c r="BJK33" s="38"/>
      <c r="BJL33" s="38"/>
      <c r="BJM33" s="38"/>
      <c r="BJN33" s="38"/>
      <c r="BJO33" s="38"/>
      <c r="BJP33" s="38"/>
      <c r="BJQ33" s="38"/>
      <c r="BJR33" s="38"/>
      <c r="BJS33" s="38"/>
      <c r="BJT33" s="38"/>
      <c r="BJU33" s="38"/>
      <c r="BJV33" s="38"/>
      <c r="BJW33" s="38"/>
      <c r="BJX33" s="38"/>
      <c r="BJY33" s="38"/>
      <c r="BJZ33" s="38"/>
      <c r="BKA33" s="38"/>
      <c r="BKB33" s="38"/>
      <c r="BKC33" s="38"/>
      <c r="BKD33" s="38"/>
      <c r="BKE33" s="38"/>
      <c r="BKF33" s="38"/>
      <c r="BKG33" s="38"/>
      <c r="BKH33" s="38"/>
      <c r="BKI33" s="38"/>
      <c r="BKJ33" s="38"/>
      <c r="BKK33" s="38"/>
      <c r="BKL33" s="38"/>
      <c r="BKM33" s="38"/>
      <c r="BKN33" s="38"/>
      <c r="BKO33" s="38"/>
      <c r="BKP33" s="38"/>
      <c r="BKQ33" s="38"/>
      <c r="BKR33" s="38"/>
      <c r="BKS33" s="38"/>
      <c r="BKT33" s="38"/>
      <c r="BKU33" s="38"/>
      <c r="BKV33" s="38"/>
      <c r="BKW33" s="38"/>
      <c r="BKX33" s="38"/>
      <c r="BKY33" s="38"/>
      <c r="BKZ33" s="38"/>
      <c r="BLA33" s="38"/>
      <c r="BLB33" s="38"/>
      <c r="BLC33" s="38"/>
      <c r="BLD33" s="38"/>
      <c r="BLE33" s="38"/>
      <c r="BLF33" s="38"/>
      <c r="BLG33" s="38"/>
      <c r="BLH33" s="38"/>
      <c r="BLI33" s="38"/>
      <c r="BLJ33" s="38"/>
      <c r="BLK33" s="38"/>
      <c r="BLL33" s="38"/>
      <c r="BLM33" s="38"/>
      <c r="BLN33" s="38"/>
      <c r="BLO33" s="38"/>
      <c r="BLP33" s="38"/>
      <c r="BLQ33" s="38"/>
      <c r="BLR33" s="38"/>
      <c r="BLS33" s="38"/>
      <c r="BLT33" s="38"/>
      <c r="BLU33" s="38"/>
      <c r="BLV33" s="38"/>
      <c r="BLW33" s="38"/>
      <c r="BLX33" s="38"/>
      <c r="BLY33" s="38"/>
      <c r="BLZ33" s="38"/>
      <c r="BMA33" s="38"/>
      <c r="BMB33" s="38"/>
      <c r="BMC33" s="38"/>
      <c r="BMD33" s="38"/>
      <c r="BME33" s="38"/>
      <c r="BMF33" s="38"/>
      <c r="BMG33" s="38"/>
      <c r="BMH33" s="38"/>
      <c r="BMI33" s="38"/>
      <c r="BMJ33" s="38"/>
      <c r="BMK33" s="38"/>
      <c r="BML33" s="38"/>
      <c r="BMM33" s="38"/>
      <c r="BMN33" s="38"/>
      <c r="BMO33" s="38"/>
      <c r="BMP33" s="38"/>
      <c r="BMQ33" s="38"/>
      <c r="BMR33" s="38"/>
      <c r="BMS33" s="38"/>
      <c r="BMT33" s="38"/>
      <c r="BMU33" s="38"/>
      <c r="BMV33" s="38"/>
      <c r="BMW33" s="38"/>
      <c r="BMX33" s="38"/>
      <c r="BMY33" s="38"/>
      <c r="BMZ33" s="38"/>
      <c r="BNA33" s="38"/>
      <c r="BNB33" s="38"/>
      <c r="BNC33" s="38"/>
      <c r="BND33" s="38"/>
      <c r="BNE33" s="38"/>
      <c r="BNF33" s="38"/>
      <c r="BNG33" s="38"/>
      <c r="BNH33" s="38"/>
      <c r="BNI33" s="38"/>
      <c r="BNJ33" s="38"/>
      <c r="BNK33" s="38"/>
      <c r="BNL33" s="38"/>
      <c r="BNM33" s="38"/>
      <c r="BNN33" s="38"/>
      <c r="BNO33" s="38"/>
      <c r="BNP33" s="38"/>
      <c r="BNQ33" s="38"/>
      <c r="BNR33" s="38"/>
      <c r="BNS33" s="38"/>
      <c r="BNT33" s="38"/>
      <c r="BNU33" s="38"/>
      <c r="BNV33" s="38"/>
      <c r="BNW33" s="38"/>
      <c r="BNX33" s="38"/>
      <c r="BNY33" s="38"/>
      <c r="BNZ33" s="38"/>
      <c r="BOA33" s="38"/>
      <c r="BOB33" s="38"/>
      <c r="BOC33" s="38"/>
      <c r="BOD33" s="38"/>
      <c r="BOE33" s="38"/>
      <c r="BOF33" s="38"/>
      <c r="BOG33" s="38"/>
      <c r="BOH33" s="38"/>
      <c r="BOI33" s="38"/>
      <c r="BOJ33" s="38"/>
      <c r="BOK33" s="38"/>
      <c r="BOL33" s="38"/>
      <c r="BOM33" s="38"/>
      <c r="BON33" s="38"/>
      <c r="BOO33" s="38"/>
      <c r="BOP33" s="38"/>
      <c r="BOQ33" s="38"/>
      <c r="BOR33" s="38"/>
      <c r="BOS33" s="38"/>
      <c r="BOT33" s="38"/>
      <c r="BOU33" s="38"/>
      <c r="BOV33" s="38"/>
      <c r="BOW33" s="38"/>
      <c r="BOX33" s="38"/>
      <c r="BOY33" s="38"/>
      <c r="BOZ33" s="38"/>
      <c r="BPA33" s="38"/>
      <c r="BPB33" s="38"/>
      <c r="BPC33" s="38"/>
      <c r="BPD33" s="38"/>
      <c r="BPE33" s="38"/>
      <c r="BPF33" s="38"/>
      <c r="BPG33" s="38"/>
      <c r="BPH33" s="38"/>
      <c r="BPI33" s="38"/>
      <c r="BPJ33" s="38"/>
      <c r="BPK33" s="38"/>
      <c r="BPL33" s="38"/>
      <c r="BPM33" s="38"/>
      <c r="BPN33" s="38"/>
      <c r="BPO33" s="38"/>
      <c r="BPP33" s="38"/>
      <c r="BPQ33" s="38"/>
      <c r="BPR33" s="38"/>
      <c r="BPS33" s="38"/>
      <c r="BPT33" s="38"/>
      <c r="BPU33" s="38"/>
      <c r="BPV33" s="38"/>
      <c r="BPW33" s="38"/>
      <c r="BPX33" s="38"/>
      <c r="BPY33" s="38"/>
      <c r="BPZ33" s="38"/>
      <c r="BQA33" s="38"/>
      <c r="BQB33" s="38"/>
      <c r="BQC33" s="38"/>
      <c r="BQD33" s="38"/>
      <c r="BQE33" s="38"/>
      <c r="BQF33" s="38"/>
      <c r="BQG33" s="38"/>
      <c r="BQH33" s="38"/>
      <c r="BQI33" s="38"/>
      <c r="BQJ33" s="38"/>
      <c r="BQK33" s="38"/>
      <c r="BQL33" s="38"/>
      <c r="BQM33" s="38"/>
      <c r="BQN33" s="38"/>
      <c r="BQO33" s="38"/>
      <c r="BQP33" s="38"/>
      <c r="BQQ33" s="38"/>
      <c r="BQR33" s="38"/>
      <c r="BQS33" s="38"/>
      <c r="BQT33" s="38"/>
      <c r="BQU33" s="38"/>
      <c r="BQV33" s="38"/>
      <c r="BQW33" s="38"/>
      <c r="BQX33" s="38"/>
      <c r="BQY33" s="38"/>
      <c r="BQZ33" s="38"/>
      <c r="BRA33" s="38"/>
      <c r="BRB33" s="38"/>
      <c r="BRC33" s="38"/>
      <c r="BRD33" s="38"/>
      <c r="BRE33" s="38"/>
      <c r="BRF33" s="38"/>
      <c r="BRG33" s="38"/>
      <c r="BRH33" s="38"/>
      <c r="BRI33" s="38"/>
      <c r="BRJ33" s="38"/>
      <c r="BRK33" s="38"/>
      <c r="BRL33" s="38"/>
      <c r="BRM33" s="38"/>
      <c r="BRN33" s="38"/>
      <c r="BRO33" s="38"/>
      <c r="BRP33" s="38"/>
      <c r="BRQ33" s="38"/>
      <c r="BRR33" s="38"/>
      <c r="BRS33" s="38"/>
      <c r="BRT33" s="38"/>
      <c r="BRU33" s="38"/>
      <c r="BRV33" s="38"/>
      <c r="BRW33" s="38"/>
      <c r="BRX33" s="38"/>
      <c r="BRY33" s="38"/>
      <c r="BRZ33" s="38"/>
      <c r="BSA33" s="38"/>
      <c r="BSB33" s="38"/>
      <c r="BSC33" s="38"/>
      <c r="BSD33" s="38"/>
      <c r="BSE33" s="38"/>
      <c r="BSF33" s="38"/>
      <c r="BSG33" s="38"/>
      <c r="BSH33" s="38"/>
      <c r="BSI33" s="38"/>
      <c r="BSJ33" s="38"/>
      <c r="BSK33" s="38"/>
      <c r="BSL33" s="38"/>
      <c r="BSM33" s="38"/>
      <c r="BSN33" s="38"/>
      <c r="BSO33" s="38"/>
      <c r="BSP33" s="38"/>
      <c r="BSQ33" s="38"/>
      <c r="BSR33" s="38"/>
      <c r="BSS33" s="38"/>
      <c r="BST33" s="38"/>
      <c r="BSU33" s="38"/>
      <c r="BSV33" s="38"/>
      <c r="BSW33" s="38"/>
      <c r="BSX33" s="38"/>
      <c r="BSY33" s="38"/>
      <c r="BSZ33" s="38"/>
      <c r="BTA33" s="38"/>
      <c r="BTB33" s="38"/>
      <c r="BTC33" s="38"/>
      <c r="BTD33" s="38"/>
      <c r="BTE33" s="38"/>
      <c r="BTF33" s="38"/>
      <c r="BTG33" s="38"/>
      <c r="BTH33" s="38"/>
      <c r="BTI33" s="38"/>
      <c r="BTJ33" s="38"/>
      <c r="BTK33" s="38"/>
      <c r="BTL33" s="38"/>
      <c r="BTM33" s="38"/>
      <c r="BTN33" s="38"/>
      <c r="BTO33" s="38"/>
      <c r="BTP33" s="38"/>
      <c r="BTQ33" s="38"/>
      <c r="BTR33" s="38"/>
      <c r="BTS33" s="38"/>
      <c r="BTT33" s="38"/>
      <c r="BTU33" s="38"/>
      <c r="BTV33" s="38"/>
      <c r="BTW33" s="38"/>
      <c r="BTX33" s="38"/>
      <c r="BTY33" s="38"/>
      <c r="BTZ33" s="38"/>
      <c r="BUA33" s="38"/>
      <c r="BUB33" s="38"/>
      <c r="BUC33" s="38"/>
      <c r="BUD33" s="38"/>
      <c r="BUE33" s="38"/>
      <c r="BUF33" s="38"/>
      <c r="BUG33" s="38"/>
      <c r="BUH33" s="38"/>
      <c r="BUI33" s="38"/>
      <c r="BUJ33" s="38"/>
      <c r="BUK33" s="38"/>
      <c r="BUL33" s="38"/>
      <c r="BUM33" s="38"/>
      <c r="BUN33" s="38"/>
      <c r="BUO33" s="38"/>
      <c r="BUP33" s="38"/>
      <c r="BUQ33" s="38"/>
      <c r="BUR33" s="38"/>
      <c r="BUS33" s="38"/>
      <c r="BUT33" s="38"/>
      <c r="BUU33" s="38"/>
      <c r="BUV33" s="38"/>
      <c r="BUW33" s="38"/>
      <c r="BUX33" s="38"/>
      <c r="BUY33" s="38"/>
      <c r="BUZ33" s="38"/>
      <c r="BVA33" s="38"/>
      <c r="BVB33" s="38"/>
      <c r="BVC33" s="38"/>
      <c r="BVD33" s="38"/>
      <c r="BVE33" s="38"/>
      <c r="BVF33" s="38"/>
      <c r="BVG33" s="38"/>
      <c r="BVH33" s="38"/>
      <c r="BVI33" s="38"/>
      <c r="BVJ33" s="38"/>
      <c r="BVK33" s="38"/>
      <c r="BVL33" s="38"/>
      <c r="BVM33" s="38"/>
      <c r="BVN33" s="38"/>
      <c r="BVO33" s="38"/>
      <c r="BVP33" s="38"/>
      <c r="BVQ33" s="38"/>
      <c r="BVR33" s="38"/>
      <c r="BVS33" s="38"/>
      <c r="BVT33" s="38"/>
      <c r="BVU33" s="38"/>
      <c r="BVV33" s="38"/>
      <c r="BVW33" s="38"/>
      <c r="BVX33" s="38"/>
      <c r="BVY33" s="38"/>
      <c r="BVZ33" s="38"/>
      <c r="BWA33" s="38"/>
      <c r="BWB33" s="38"/>
      <c r="BWC33" s="38"/>
      <c r="BWD33" s="38"/>
      <c r="BWE33" s="38"/>
      <c r="BWF33" s="38"/>
      <c r="BWG33" s="38"/>
      <c r="BWH33" s="38"/>
      <c r="BWI33" s="38"/>
      <c r="BWJ33" s="38"/>
      <c r="BWK33" s="38"/>
      <c r="BWL33" s="38"/>
      <c r="BWM33" s="38"/>
      <c r="BWN33" s="38"/>
      <c r="BWO33" s="38"/>
      <c r="BWP33" s="38"/>
      <c r="BWQ33" s="38"/>
      <c r="BWR33" s="38"/>
      <c r="BWS33" s="38"/>
      <c r="BWT33" s="38"/>
      <c r="BWU33" s="38"/>
      <c r="BWV33" s="38"/>
      <c r="BWW33" s="38"/>
      <c r="BWX33" s="38"/>
      <c r="BWY33" s="38"/>
      <c r="BWZ33" s="38"/>
      <c r="BXA33" s="38"/>
      <c r="BXB33" s="38"/>
      <c r="BXC33" s="38"/>
      <c r="BXD33" s="38"/>
      <c r="BXE33" s="38"/>
      <c r="BXF33" s="38"/>
      <c r="BXG33" s="38"/>
      <c r="BXH33" s="38"/>
      <c r="BXI33" s="38"/>
      <c r="BXJ33" s="38"/>
      <c r="BXK33" s="38"/>
      <c r="BXL33" s="38"/>
      <c r="BXM33" s="38"/>
      <c r="BXN33" s="38"/>
      <c r="BXO33" s="38"/>
      <c r="BXP33" s="38"/>
      <c r="BXQ33" s="38"/>
      <c r="BXR33" s="38"/>
      <c r="BXS33" s="38"/>
      <c r="BXT33" s="38"/>
      <c r="BXU33" s="38"/>
      <c r="BXV33" s="38"/>
      <c r="BXW33" s="38"/>
      <c r="BXX33" s="38"/>
      <c r="BXY33" s="38"/>
      <c r="BXZ33" s="38"/>
      <c r="BYA33" s="38"/>
      <c r="BYB33" s="38"/>
      <c r="BYC33" s="38"/>
      <c r="BYD33" s="38"/>
      <c r="BYE33" s="38"/>
      <c r="BYF33" s="38"/>
      <c r="BYG33" s="38"/>
      <c r="BYH33" s="38"/>
      <c r="BYI33" s="38"/>
      <c r="BYJ33" s="38"/>
      <c r="BYK33" s="38"/>
      <c r="BYL33" s="38"/>
      <c r="BYM33" s="38"/>
      <c r="BYN33" s="38"/>
      <c r="BYO33" s="38"/>
      <c r="BYP33" s="38"/>
      <c r="BYQ33" s="38"/>
      <c r="BYR33" s="38"/>
      <c r="BYS33" s="38"/>
      <c r="BYT33" s="38"/>
      <c r="BYU33" s="38"/>
      <c r="BYV33" s="38"/>
      <c r="BYW33" s="38"/>
      <c r="BYX33" s="38"/>
      <c r="BYY33" s="38"/>
      <c r="BYZ33" s="38"/>
      <c r="BZA33" s="38"/>
      <c r="BZB33" s="38"/>
      <c r="BZC33" s="38"/>
      <c r="BZD33" s="38"/>
      <c r="BZE33" s="38"/>
      <c r="BZF33" s="38"/>
      <c r="BZG33" s="38"/>
      <c r="BZH33" s="38"/>
      <c r="BZI33" s="38"/>
      <c r="BZJ33" s="38"/>
      <c r="BZK33" s="38"/>
      <c r="BZL33" s="38"/>
      <c r="BZM33" s="38"/>
      <c r="BZN33" s="38"/>
      <c r="BZO33" s="38"/>
      <c r="BZP33" s="38"/>
      <c r="BZQ33" s="38"/>
      <c r="BZR33" s="38"/>
      <c r="BZS33" s="38"/>
      <c r="BZT33" s="38"/>
      <c r="BZU33" s="38"/>
      <c r="BZV33" s="38"/>
      <c r="BZW33" s="38"/>
      <c r="BZX33" s="38"/>
      <c r="BZY33" s="38"/>
      <c r="BZZ33" s="38"/>
      <c r="CAA33" s="38"/>
      <c r="CAB33" s="38"/>
      <c r="CAC33" s="38"/>
      <c r="CAD33" s="38"/>
      <c r="CAE33" s="38"/>
      <c r="CAF33" s="38"/>
      <c r="CAG33" s="38"/>
      <c r="CAH33" s="38"/>
      <c r="CAI33" s="38"/>
      <c r="CAJ33" s="38"/>
      <c r="CAK33" s="38"/>
      <c r="CAL33" s="38"/>
      <c r="CAM33" s="38"/>
      <c r="CAN33" s="38"/>
      <c r="CAO33" s="38"/>
      <c r="CAP33" s="38"/>
      <c r="CAQ33" s="38"/>
      <c r="CAR33" s="38"/>
      <c r="CAS33" s="38"/>
      <c r="CAT33" s="38"/>
      <c r="CAU33" s="38"/>
      <c r="CAV33" s="38"/>
      <c r="CAW33" s="38"/>
      <c r="CAX33" s="38"/>
      <c r="CAY33" s="38"/>
      <c r="CAZ33" s="38"/>
      <c r="CBA33" s="38"/>
      <c r="CBB33" s="38"/>
      <c r="CBC33" s="38"/>
      <c r="CBD33" s="38"/>
      <c r="CBE33" s="38"/>
      <c r="CBF33" s="38"/>
      <c r="CBG33" s="38"/>
      <c r="CBH33" s="38"/>
      <c r="CBI33" s="38"/>
      <c r="CBJ33" s="38"/>
      <c r="CBK33" s="38"/>
      <c r="CBL33" s="38"/>
      <c r="CBM33" s="38"/>
      <c r="CBN33" s="38"/>
      <c r="CBO33" s="38"/>
      <c r="CBP33" s="38"/>
      <c r="CBQ33" s="38"/>
      <c r="CBR33" s="38"/>
      <c r="CBS33" s="38"/>
      <c r="CBT33" s="38"/>
      <c r="CBU33" s="38"/>
      <c r="CBV33" s="38"/>
      <c r="CBW33" s="38"/>
      <c r="CBX33" s="38"/>
      <c r="CBY33" s="38"/>
      <c r="CBZ33" s="38"/>
      <c r="CCA33" s="38"/>
      <c r="CCB33" s="38"/>
      <c r="CCC33" s="38"/>
      <c r="CCD33" s="38"/>
      <c r="CCE33" s="38"/>
      <c r="CCF33" s="38"/>
      <c r="CCG33" s="38"/>
      <c r="CCH33" s="38"/>
      <c r="CCI33" s="38"/>
      <c r="CCJ33" s="38"/>
      <c r="CCK33" s="38"/>
      <c r="CCL33" s="38"/>
      <c r="CCM33" s="38"/>
      <c r="CCN33" s="38"/>
      <c r="CCO33" s="38"/>
      <c r="CCP33" s="38"/>
      <c r="CCQ33" s="38"/>
      <c r="CCR33" s="38"/>
      <c r="CCS33" s="38"/>
      <c r="CCT33" s="38"/>
      <c r="CCU33" s="38"/>
      <c r="CCV33" s="38"/>
      <c r="CCW33" s="38"/>
      <c r="CCX33" s="38"/>
      <c r="CCY33" s="38"/>
      <c r="CCZ33" s="38"/>
      <c r="CDA33" s="38"/>
      <c r="CDB33" s="38"/>
      <c r="CDC33" s="38"/>
      <c r="CDD33" s="38"/>
      <c r="CDE33" s="38"/>
      <c r="CDF33" s="38"/>
      <c r="CDG33" s="38"/>
      <c r="CDH33" s="38"/>
      <c r="CDI33" s="38"/>
      <c r="CDJ33" s="38"/>
      <c r="CDK33" s="38"/>
      <c r="CDL33" s="38"/>
      <c r="CDM33" s="38"/>
      <c r="CDN33" s="38"/>
      <c r="CDO33" s="38"/>
      <c r="CDP33" s="38"/>
      <c r="CDQ33" s="38"/>
      <c r="CDR33" s="38"/>
      <c r="CDS33" s="38"/>
      <c r="CDT33" s="38"/>
      <c r="CDU33" s="38"/>
      <c r="CDV33" s="38"/>
      <c r="CDW33" s="38"/>
      <c r="CDX33" s="38"/>
      <c r="CDY33" s="38"/>
      <c r="CDZ33" s="38"/>
      <c r="CEA33" s="38"/>
      <c r="CEB33" s="38"/>
      <c r="CEC33" s="38"/>
      <c r="CED33" s="38"/>
      <c r="CEE33" s="38"/>
      <c r="CEF33" s="38"/>
      <c r="CEG33" s="38"/>
      <c r="CEH33" s="38"/>
      <c r="CEI33" s="38"/>
      <c r="CEJ33" s="38"/>
      <c r="CEK33" s="38"/>
      <c r="CEL33" s="38"/>
      <c r="CEM33" s="38"/>
      <c r="CEN33" s="38"/>
      <c r="CEO33" s="38"/>
      <c r="CEP33" s="38"/>
      <c r="CEQ33" s="38"/>
      <c r="CER33" s="38"/>
      <c r="CES33" s="38"/>
      <c r="CET33" s="38"/>
      <c r="CEU33" s="38"/>
      <c r="CEV33" s="38"/>
      <c r="CEW33" s="38"/>
      <c r="CEX33" s="38"/>
      <c r="CEY33" s="38"/>
      <c r="CEZ33" s="38"/>
      <c r="CFA33" s="38"/>
      <c r="CFB33" s="38"/>
      <c r="CFC33" s="38"/>
      <c r="CFD33" s="38"/>
      <c r="CFE33" s="38"/>
      <c r="CFF33" s="38"/>
      <c r="CFG33" s="38"/>
      <c r="CFH33" s="38"/>
      <c r="CFI33" s="38"/>
      <c r="CFJ33" s="38"/>
      <c r="CFK33" s="38"/>
      <c r="CFL33" s="38"/>
      <c r="CFM33" s="38"/>
      <c r="CFN33" s="38"/>
      <c r="CFO33" s="38"/>
      <c r="CFP33" s="38"/>
      <c r="CFQ33" s="38"/>
      <c r="CFR33" s="38"/>
      <c r="CFS33" s="38"/>
      <c r="CFT33" s="38"/>
      <c r="CFU33" s="38"/>
      <c r="CFV33" s="38"/>
      <c r="CFW33" s="38"/>
      <c r="CFX33" s="38"/>
      <c r="CFY33" s="38"/>
      <c r="CFZ33" s="38"/>
      <c r="CGA33" s="38"/>
      <c r="CGB33" s="38"/>
      <c r="CGC33" s="38"/>
      <c r="CGD33" s="38"/>
      <c r="CGE33" s="38"/>
      <c r="CGF33" s="38"/>
      <c r="CGG33" s="38"/>
      <c r="CGH33" s="38"/>
      <c r="CGI33" s="38"/>
      <c r="CGJ33" s="38"/>
      <c r="CGK33" s="38"/>
      <c r="CGL33" s="38"/>
      <c r="CGM33" s="38"/>
      <c r="CGN33" s="38"/>
      <c r="CGO33" s="38"/>
      <c r="CGP33" s="38"/>
      <c r="CGQ33" s="38"/>
      <c r="CGR33" s="38"/>
      <c r="CGS33" s="38"/>
      <c r="CGT33" s="38"/>
      <c r="CGU33" s="38"/>
      <c r="CGV33" s="38"/>
      <c r="CGW33" s="38"/>
      <c r="CGX33" s="38"/>
      <c r="CGY33" s="38"/>
      <c r="CGZ33" s="38"/>
      <c r="CHA33" s="38"/>
      <c r="CHB33" s="38"/>
      <c r="CHC33" s="38"/>
      <c r="CHD33" s="38"/>
      <c r="CHE33" s="38"/>
      <c r="CHF33" s="38"/>
      <c r="CHG33" s="38"/>
      <c r="CHH33" s="38"/>
      <c r="CHI33" s="38"/>
      <c r="CHJ33" s="38"/>
      <c r="CHK33" s="38"/>
      <c r="CHL33" s="38"/>
      <c r="CHM33" s="38"/>
      <c r="CHN33" s="38"/>
      <c r="CHO33" s="38"/>
      <c r="CHP33" s="38"/>
      <c r="CHQ33" s="38"/>
      <c r="CHR33" s="38"/>
      <c r="CHS33" s="38"/>
      <c r="CHT33" s="38"/>
      <c r="CHU33" s="38"/>
      <c r="CHV33" s="38"/>
      <c r="CHW33" s="38"/>
      <c r="CHX33" s="38"/>
      <c r="CHY33" s="38"/>
      <c r="CHZ33" s="38"/>
      <c r="CIA33" s="38"/>
      <c r="CIB33" s="38"/>
      <c r="CIC33" s="38"/>
      <c r="CID33" s="38"/>
      <c r="CIE33" s="38"/>
      <c r="CIF33" s="38"/>
      <c r="CIG33" s="38"/>
      <c r="CIH33" s="38"/>
      <c r="CII33" s="38"/>
      <c r="CIJ33" s="38"/>
      <c r="CIK33" s="38"/>
      <c r="CIL33" s="38"/>
      <c r="CIM33" s="38"/>
      <c r="CIN33" s="38"/>
      <c r="CIO33" s="38"/>
      <c r="CIP33" s="38"/>
      <c r="CIQ33" s="38"/>
      <c r="CIR33" s="38"/>
      <c r="CIS33" s="38"/>
      <c r="CIT33" s="38"/>
      <c r="CIU33" s="38"/>
      <c r="CIV33" s="38"/>
      <c r="CIW33" s="38"/>
      <c r="CIX33" s="38"/>
      <c r="CIY33" s="38"/>
      <c r="CIZ33" s="38"/>
      <c r="CJA33" s="38"/>
      <c r="CJB33" s="38"/>
      <c r="CJC33" s="38"/>
      <c r="CJD33" s="38"/>
      <c r="CJE33" s="38"/>
      <c r="CJF33" s="38"/>
      <c r="CJG33" s="38"/>
      <c r="CJH33" s="38"/>
      <c r="CJI33" s="38"/>
      <c r="CJJ33" s="38"/>
      <c r="CJK33" s="38"/>
      <c r="CJL33" s="38"/>
      <c r="CJM33" s="38"/>
      <c r="CJN33" s="38"/>
      <c r="CJO33" s="38"/>
      <c r="CJP33" s="38"/>
      <c r="CJQ33" s="38"/>
      <c r="CJR33" s="38"/>
      <c r="CJS33" s="38"/>
      <c r="CJT33" s="38"/>
      <c r="CJU33" s="38"/>
      <c r="CJV33" s="38"/>
      <c r="CJW33" s="38"/>
      <c r="CJX33" s="38"/>
      <c r="CJY33" s="38"/>
      <c r="CJZ33" s="38"/>
      <c r="CKA33" s="38"/>
      <c r="CKB33" s="38"/>
      <c r="CKC33" s="38"/>
      <c r="CKD33" s="38"/>
      <c r="CKE33" s="38"/>
      <c r="CKF33" s="38"/>
      <c r="CKG33" s="38"/>
      <c r="CKH33" s="38"/>
      <c r="CKI33" s="38"/>
      <c r="CKJ33" s="38"/>
      <c r="CKK33" s="38"/>
      <c r="CKL33" s="38"/>
      <c r="CKM33" s="38"/>
      <c r="CKN33" s="38"/>
      <c r="CKO33" s="38"/>
      <c r="CKP33" s="38"/>
      <c r="CKQ33" s="38"/>
      <c r="CKR33" s="38"/>
      <c r="CKS33" s="38"/>
      <c r="CKT33" s="38"/>
      <c r="CKU33" s="38"/>
      <c r="CKV33" s="38"/>
      <c r="CKW33" s="38"/>
      <c r="CKX33" s="38"/>
      <c r="CKY33" s="38"/>
      <c r="CKZ33" s="38"/>
      <c r="CLA33" s="38"/>
      <c r="CLB33" s="38"/>
      <c r="CLC33" s="38"/>
      <c r="CLD33" s="38"/>
      <c r="CLE33" s="38"/>
      <c r="CLF33" s="38"/>
      <c r="CLG33" s="38"/>
      <c r="CLH33" s="38"/>
      <c r="CLI33" s="38"/>
      <c r="CLJ33" s="38"/>
      <c r="CLK33" s="38"/>
      <c r="CLL33" s="38"/>
      <c r="CLM33" s="38"/>
      <c r="CLN33" s="38"/>
      <c r="CLO33" s="38"/>
      <c r="CLP33" s="38"/>
      <c r="CLQ33" s="38"/>
      <c r="CLR33" s="38"/>
      <c r="CLS33" s="38"/>
      <c r="CLT33" s="38"/>
      <c r="CLU33" s="38"/>
      <c r="CLV33" s="38"/>
      <c r="CLW33" s="38"/>
      <c r="CLX33" s="38"/>
      <c r="CLY33" s="38"/>
      <c r="CLZ33" s="38"/>
      <c r="CMA33" s="38"/>
      <c r="CMB33" s="38"/>
      <c r="CMC33" s="38"/>
      <c r="CMD33" s="38"/>
      <c r="CME33" s="38"/>
      <c r="CMF33" s="38"/>
      <c r="CMG33" s="38"/>
      <c r="CMH33" s="38"/>
      <c r="CMI33" s="38"/>
      <c r="CMJ33" s="38"/>
      <c r="CMK33" s="38"/>
      <c r="CML33" s="38"/>
      <c r="CMM33" s="38"/>
      <c r="CMN33" s="38"/>
      <c r="CMO33" s="38"/>
      <c r="CMP33" s="38"/>
      <c r="CMQ33" s="38"/>
      <c r="CMR33" s="38"/>
      <c r="CMS33" s="38"/>
      <c r="CMT33" s="38"/>
      <c r="CMU33" s="38"/>
      <c r="CMV33" s="38"/>
      <c r="CMW33" s="38"/>
      <c r="CMX33" s="38"/>
      <c r="CMY33" s="38"/>
      <c r="CMZ33" s="38"/>
      <c r="CNA33" s="38"/>
      <c r="CNB33" s="38"/>
      <c r="CNC33" s="38"/>
      <c r="CND33" s="38"/>
      <c r="CNE33" s="38"/>
      <c r="CNF33" s="38"/>
      <c r="CNG33" s="38"/>
      <c r="CNH33" s="38"/>
      <c r="CNI33" s="38"/>
      <c r="CNJ33" s="38"/>
      <c r="CNK33" s="38"/>
      <c r="CNL33" s="38"/>
      <c r="CNM33" s="38"/>
      <c r="CNN33" s="38"/>
      <c r="CNO33" s="38"/>
      <c r="CNP33" s="38"/>
      <c r="CNQ33" s="38"/>
      <c r="CNR33" s="38"/>
      <c r="CNS33" s="38"/>
      <c r="CNT33" s="38"/>
      <c r="CNU33" s="38"/>
      <c r="CNV33" s="38"/>
      <c r="CNW33" s="38"/>
      <c r="CNX33" s="38"/>
      <c r="CNY33" s="38"/>
      <c r="CNZ33" s="38"/>
      <c r="COA33" s="38"/>
      <c r="COB33" s="38"/>
      <c r="COC33" s="38"/>
      <c r="COD33" s="38"/>
      <c r="COE33" s="38"/>
      <c r="COF33" s="38"/>
      <c r="COG33" s="38"/>
      <c r="COH33" s="38"/>
      <c r="COI33" s="38"/>
      <c r="COJ33" s="38"/>
      <c r="COK33" s="38"/>
      <c r="COL33" s="38"/>
      <c r="COM33" s="38"/>
      <c r="CON33" s="38"/>
      <c r="COO33" s="38"/>
      <c r="COP33" s="38"/>
      <c r="COQ33" s="38"/>
      <c r="COR33" s="38"/>
      <c r="COS33" s="38"/>
      <c r="COT33" s="38"/>
      <c r="COU33" s="38"/>
      <c r="COV33" s="38"/>
      <c r="COW33" s="38"/>
      <c r="COX33" s="38"/>
      <c r="COY33" s="38"/>
      <c r="COZ33" s="38"/>
      <c r="CPA33" s="38"/>
      <c r="CPB33" s="38"/>
      <c r="CPC33" s="38"/>
      <c r="CPD33" s="38"/>
      <c r="CPE33" s="38"/>
      <c r="CPF33" s="38"/>
      <c r="CPG33" s="38"/>
      <c r="CPH33" s="38"/>
      <c r="CPI33" s="38"/>
      <c r="CPJ33" s="38"/>
      <c r="CPK33" s="38"/>
      <c r="CPL33" s="38"/>
      <c r="CPM33" s="38"/>
      <c r="CPN33" s="38"/>
      <c r="CPO33" s="38"/>
      <c r="CPP33" s="38"/>
      <c r="CPQ33" s="38"/>
      <c r="CPR33" s="38"/>
      <c r="CPS33" s="38"/>
      <c r="CPT33" s="38"/>
      <c r="CPU33" s="38"/>
      <c r="CPV33" s="38"/>
      <c r="CPW33" s="38"/>
      <c r="CPX33" s="38"/>
      <c r="CPY33" s="38"/>
      <c r="CPZ33" s="38"/>
      <c r="CQA33" s="38"/>
      <c r="CQB33" s="38"/>
      <c r="CQC33" s="38"/>
      <c r="CQD33" s="38"/>
      <c r="CQE33" s="38"/>
      <c r="CQF33" s="38"/>
      <c r="CQG33" s="38"/>
      <c r="CQH33" s="38"/>
      <c r="CQI33" s="38"/>
      <c r="CQJ33" s="38"/>
      <c r="CQK33" s="38"/>
      <c r="CQL33" s="38"/>
      <c r="CQM33" s="38"/>
      <c r="CQN33" s="38"/>
      <c r="CQO33" s="38"/>
      <c r="CQP33" s="38"/>
      <c r="CQQ33" s="38"/>
      <c r="CQR33" s="38"/>
      <c r="CQS33" s="38"/>
      <c r="CQT33" s="38"/>
      <c r="CQU33" s="38"/>
      <c r="CQV33" s="38"/>
      <c r="CQW33" s="38"/>
      <c r="CQX33" s="38"/>
      <c r="CQY33" s="38"/>
      <c r="CQZ33" s="38"/>
      <c r="CRA33" s="38"/>
      <c r="CRB33" s="38"/>
      <c r="CRC33" s="38"/>
      <c r="CRD33" s="38"/>
      <c r="CRE33" s="38"/>
      <c r="CRF33" s="38"/>
      <c r="CRG33" s="38"/>
      <c r="CRH33" s="38"/>
      <c r="CRI33" s="38"/>
      <c r="CRJ33" s="38"/>
      <c r="CRK33" s="38"/>
      <c r="CRL33" s="38"/>
      <c r="CRM33" s="38"/>
      <c r="CRN33" s="38"/>
      <c r="CRO33" s="38"/>
      <c r="CRP33" s="38"/>
      <c r="CRQ33" s="38"/>
      <c r="CRR33" s="38"/>
      <c r="CRS33" s="38"/>
      <c r="CRT33" s="38"/>
      <c r="CRU33" s="38"/>
      <c r="CRV33" s="38"/>
      <c r="CRW33" s="38"/>
      <c r="CRX33" s="38"/>
      <c r="CRY33" s="38"/>
      <c r="CRZ33" s="38"/>
      <c r="CSA33" s="38"/>
      <c r="CSB33" s="38"/>
      <c r="CSC33" s="38"/>
      <c r="CSD33" s="38"/>
      <c r="CSE33" s="38"/>
      <c r="CSF33" s="38"/>
      <c r="CSG33" s="38"/>
      <c r="CSH33" s="38"/>
      <c r="CSI33" s="38"/>
      <c r="CSJ33" s="38"/>
      <c r="CSK33" s="38"/>
      <c r="CSL33" s="38"/>
      <c r="CSM33" s="38"/>
      <c r="CSN33" s="38"/>
      <c r="CSO33" s="38"/>
      <c r="CSP33" s="38"/>
      <c r="CSQ33" s="38"/>
      <c r="CSR33" s="38"/>
      <c r="CSS33" s="38"/>
      <c r="CST33" s="38"/>
      <c r="CSU33" s="38"/>
      <c r="CSV33" s="38"/>
      <c r="CSW33" s="38"/>
      <c r="CSX33" s="38"/>
      <c r="CSY33" s="38"/>
      <c r="CSZ33" s="38"/>
      <c r="CTA33" s="38"/>
      <c r="CTB33" s="38"/>
      <c r="CTC33" s="38"/>
      <c r="CTD33" s="38"/>
      <c r="CTE33" s="38"/>
      <c r="CTF33" s="38"/>
      <c r="CTG33" s="38"/>
      <c r="CTH33" s="38"/>
      <c r="CTI33" s="38"/>
      <c r="CTJ33" s="38"/>
      <c r="CTK33" s="38"/>
      <c r="CTL33" s="38"/>
      <c r="CTM33" s="38"/>
      <c r="CTN33" s="38"/>
      <c r="CTO33" s="38"/>
      <c r="CTP33" s="38"/>
      <c r="CTQ33" s="38"/>
      <c r="CTR33" s="38"/>
      <c r="CTS33" s="38"/>
      <c r="CTT33" s="38"/>
      <c r="CTU33" s="38"/>
      <c r="CTV33" s="38"/>
      <c r="CTW33" s="38"/>
      <c r="CTX33" s="38"/>
      <c r="CTY33" s="38"/>
      <c r="CTZ33" s="38"/>
      <c r="CUA33" s="38"/>
      <c r="CUB33" s="38"/>
      <c r="CUC33" s="38"/>
      <c r="CUD33" s="38"/>
      <c r="CUE33" s="38"/>
      <c r="CUF33" s="38"/>
      <c r="CUG33" s="38"/>
      <c r="CUH33" s="38"/>
      <c r="CUI33" s="38"/>
      <c r="CUJ33" s="38"/>
      <c r="CUK33" s="38"/>
      <c r="CUL33" s="38"/>
      <c r="CUM33" s="38"/>
      <c r="CUN33" s="38"/>
      <c r="CUO33" s="38"/>
      <c r="CUP33" s="38"/>
      <c r="CUQ33" s="38"/>
      <c r="CUR33" s="38"/>
      <c r="CUS33" s="38"/>
      <c r="CUT33" s="38"/>
      <c r="CUU33" s="38"/>
      <c r="CUV33" s="38"/>
      <c r="CUW33" s="38"/>
      <c r="CUX33" s="38"/>
      <c r="CUY33" s="38"/>
      <c r="CUZ33" s="38"/>
      <c r="CVA33" s="38"/>
      <c r="CVB33" s="38"/>
      <c r="CVC33" s="38"/>
      <c r="CVD33" s="38"/>
      <c r="CVE33" s="38"/>
      <c r="CVF33" s="38"/>
      <c r="CVG33" s="38"/>
      <c r="CVH33" s="38"/>
      <c r="CVI33" s="38"/>
      <c r="CVJ33" s="38"/>
      <c r="CVK33" s="38"/>
      <c r="CVL33" s="38"/>
      <c r="CVM33" s="38"/>
      <c r="CVN33" s="38"/>
      <c r="CVO33" s="38"/>
      <c r="CVP33" s="38"/>
      <c r="CVQ33" s="38"/>
      <c r="CVR33" s="38"/>
      <c r="CVS33" s="38"/>
      <c r="CVT33" s="38"/>
      <c r="CVU33" s="38"/>
      <c r="CVV33" s="38"/>
      <c r="CVW33" s="38"/>
      <c r="CVX33" s="38"/>
      <c r="CVY33" s="38"/>
      <c r="CVZ33" s="38"/>
      <c r="CWA33" s="38"/>
      <c r="CWB33" s="38"/>
      <c r="CWC33" s="38"/>
      <c r="CWD33" s="38"/>
      <c r="CWE33" s="38"/>
      <c r="CWF33" s="38"/>
      <c r="CWG33" s="38"/>
      <c r="CWH33" s="38"/>
      <c r="CWI33" s="38"/>
      <c r="CWJ33" s="38"/>
      <c r="CWK33" s="38"/>
      <c r="CWL33" s="38"/>
      <c r="CWM33" s="38"/>
      <c r="CWN33" s="38"/>
      <c r="CWO33" s="38"/>
      <c r="CWP33" s="38"/>
      <c r="CWQ33" s="38"/>
      <c r="CWR33" s="38"/>
      <c r="CWS33" s="38"/>
      <c r="CWT33" s="38"/>
      <c r="CWU33" s="38"/>
      <c r="CWV33" s="38"/>
      <c r="CWW33" s="38"/>
      <c r="CWX33" s="38"/>
      <c r="CWY33" s="38"/>
      <c r="CWZ33" s="38"/>
      <c r="CXA33" s="38"/>
      <c r="CXB33" s="38"/>
      <c r="CXC33" s="38"/>
      <c r="CXD33" s="38"/>
      <c r="CXE33" s="38"/>
      <c r="CXF33" s="38"/>
      <c r="CXG33" s="38"/>
      <c r="CXH33" s="38"/>
      <c r="CXI33" s="38"/>
      <c r="CXJ33" s="38"/>
      <c r="CXK33" s="38"/>
      <c r="CXL33" s="38"/>
      <c r="CXM33" s="38"/>
      <c r="CXN33" s="38"/>
      <c r="CXO33" s="38"/>
      <c r="CXP33" s="38"/>
      <c r="CXQ33" s="38"/>
      <c r="CXR33" s="38"/>
      <c r="CXS33" s="38"/>
      <c r="CXT33" s="38"/>
      <c r="CXU33" s="38"/>
      <c r="CXV33" s="38"/>
      <c r="CXW33" s="38"/>
      <c r="CXX33" s="38"/>
      <c r="CXY33" s="38"/>
      <c r="CXZ33" s="38"/>
      <c r="CYA33" s="38"/>
      <c r="CYB33" s="38"/>
      <c r="CYC33" s="38"/>
      <c r="CYD33" s="38"/>
      <c r="CYE33" s="38"/>
      <c r="CYF33" s="38"/>
      <c r="CYG33" s="38"/>
      <c r="CYH33" s="38"/>
      <c r="CYI33" s="38"/>
      <c r="CYJ33" s="38"/>
      <c r="CYK33" s="38"/>
      <c r="CYL33" s="38"/>
      <c r="CYM33" s="38"/>
      <c r="CYN33" s="38"/>
      <c r="CYO33" s="38"/>
      <c r="CYP33" s="38"/>
      <c r="CYQ33" s="38"/>
      <c r="CYR33" s="38"/>
      <c r="CYS33" s="38"/>
      <c r="CYT33" s="38"/>
      <c r="CYU33" s="38"/>
      <c r="CYV33" s="38"/>
      <c r="CYW33" s="38"/>
      <c r="CYX33" s="38"/>
      <c r="CYY33" s="38"/>
      <c r="CYZ33" s="38"/>
      <c r="CZA33" s="38"/>
      <c r="CZB33" s="38"/>
      <c r="CZC33" s="38"/>
      <c r="CZD33" s="38"/>
      <c r="CZE33" s="38"/>
      <c r="CZF33" s="38"/>
      <c r="CZG33" s="38"/>
      <c r="CZH33" s="38"/>
      <c r="CZI33" s="38"/>
      <c r="CZJ33" s="38"/>
      <c r="CZK33" s="38"/>
      <c r="CZL33" s="38"/>
      <c r="CZM33" s="38"/>
      <c r="CZN33" s="38"/>
      <c r="CZO33" s="38"/>
      <c r="CZP33" s="38"/>
      <c r="CZQ33" s="38"/>
      <c r="CZR33" s="38"/>
      <c r="CZS33" s="38"/>
      <c r="CZT33" s="38"/>
      <c r="CZU33" s="38"/>
      <c r="CZV33" s="38"/>
      <c r="CZW33" s="38"/>
      <c r="CZX33" s="38"/>
      <c r="CZY33" s="38"/>
      <c r="CZZ33" s="38"/>
      <c r="DAA33" s="38"/>
      <c r="DAB33" s="38"/>
      <c r="DAC33" s="38"/>
      <c r="DAD33" s="38"/>
      <c r="DAE33" s="38"/>
      <c r="DAF33" s="38"/>
      <c r="DAG33" s="38"/>
      <c r="DAH33" s="38"/>
      <c r="DAI33" s="38"/>
      <c r="DAJ33" s="38"/>
      <c r="DAK33" s="38"/>
      <c r="DAL33" s="38"/>
      <c r="DAM33" s="38"/>
      <c r="DAN33" s="38"/>
      <c r="DAO33" s="38"/>
      <c r="DAP33" s="38"/>
      <c r="DAQ33" s="38"/>
      <c r="DAR33" s="38"/>
      <c r="DAS33" s="38"/>
      <c r="DAT33" s="38"/>
      <c r="DAU33" s="38"/>
      <c r="DAV33" s="38"/>
      <c r="DAW33" s="38"/>
      <c r="DAX33" s="38"/>
      <c r="DAY33" s="38"/>
      <c r="DAZ33" s="38"/>
      <c r="DBA33" s="38"/>
      <c r="DBB33" s="38"/>
      <c r="DBC33" s="38"/>
      <c r="DBD33" s="38"/>
      <c r="DBE33" s="38"/>
      <c r="DBF33" s="38"/>
      <c r="DBG33" s="38"/>
      <c r="DBH33" s="38"/>
      <c r="DBI33" s="38"/>
      <c r="DBJ33" s="38"/>
      <c r="DBK33" s="38"/>
      <c r="DBL33" s="38"/>
      <c r="DBM33" s="38"/>
      <c r="DBN33" s="38"/>
      <c r="DBO33" s="38"/>
      <c r="DBP33" s="38"/>
      <c r="DBQ33" s="38"/>
      <c r="DBR33" s="38"/>
      <c r="DBS33" s="38"/>
      <c r="DBT33" s="38"/>
      <c r="DBU33" s="38"/>
      <c r="DBV33" s="38"/>
      <c r="DBW33" s="38"/>
      <c r="DBX33" s="38"/>
      <c r="DBY33" s="38"/>
      <c r="DBZ33" s="38"/>
      <c r="DCA33" s="38"/>
      <c r="DCB33" s="38"/>
      <c r="DCC33" s="38"/>
      <c r="DCD33" s="38"/>
      <c r="DCE33" s="38"/>
      <c r="DCF33" s="38"/>
      <c r="DCG33" s="38"/>
      <c r="DCH33" s="38"/>
      <c r="DCI33" s="38"/>
      <c r="DCJ33" s="38"/>
      <c r="DCK33" s="38"/>
      <c r="DCL33" s="38"/>
      <c r="DCM33" s="38"/>
      <c r="DCN33" s="38"/>
      <c r="DCO33" s="38"/>
      <c r="DCP33" s="38"/>
      <c r="DCQ33" s="38"/>
      <c r="DCR33" s="38"/>
      <c r="DCS33" s="38"/>
      <c r="DCT33" s="38"/>
      <c r="DCU33" s="38"/>
      <c r="DCV33" s="38"/>
      <c r="DCW33" s="38"/>
      <c r="DCX33" s="38"/>
      <c r="DCY33" s="38"/>
      <c r="DCZ33" s="38"/>
      <c r="DDA33" s="38"/>
      <c r="DDB33" s="38"/>
      <c r="DDC33" s="38"/>
      <c r="DDD33" s="38"/>
      <c r="DDE33" s="38"/>
      <c r="DDF33" s="38"/>
      <c r="DDG33" s="38"/>
      <c r="DDH33" s="38"/>
      <c r="DDI33" s="38"/>
      <c r="DDJ33" s="38"/>
      <c r="DDK33" s="38"/>
      <c r="DDL33" s="38"/>
      <c r="DDM33" s="38"/>
      <c r="DDN33" s="38"/>
      <c r="DDO33" s="38"/>
      <c r="DDP33" s="38"/>
      <c r="DDQ33" s="38"/>
      <c r="DDR33" s="38"/>
      <c r="DDS33" s="38"/>
      <c r="DDT33" s="38"/>
      <c r="DDU33" s="38"/>
      <c r="DDV33" s="38"/>
      <c r="DDW33" s="38"/>
      <c r="DDX33" s="38"/>
      <c r="DDY33" s="38"/>
      <c r="DDZ33" s="38"/>
      <c r="DEA33" s="38"/>
      <c r="DEB33" s="38"/>
      <c r="DEC33" s="38"/>
      <c r="DED33" s="38"/>
      <c r="DEE33" s="38"/>
      <c r="DEF33" s="38"/>
      <c r="DEG33" s="38"/>
      <c r="DEH33" s="38"/>
      <c r="DEI33" s="38"/>
      <c r="DEJ33" s="38"/>
      <c r="DEK33" s="38"/>
      <c r="DEL33" s="38"/>
      <c r="DEM33" s="38"/>
      <c r="DEN33" s="38"/>
      <c r="DEO33" s="38"/>
      <c r="DEP33" s="38"/>
      <c r="DEQ33" s="38"/>
      <c r="DER33" s="38"/>
      <c r="DES33" s="38"/>
      <c r="DET33" s="38"/>
      <c r="DEU33" s="38"/>
      <c r="DEV33" s="38"/>
      <c r="DEW33" s="38"/>
      <c r="DEX33" s="38"/>
      <c r="DEY33" s="38"/>
      <c r="DEZ33" s="38"/>
      <c r="DFA33" s="38"/>
      <c r="DFB33" s="38"/>
      <c r="DFC33" s="38"/>
      <c r="DFD33" s="38"/>
      <c r="DFE33" s="38"/>
      <c r="DFF33" s="38"/>
      <c r="DFG33" s="38"/>
      <c r="DFH33" s="38"/>
      <c r="DFI33" s="38"/>
      <c r="DFJ33" s="38"/>
      <c r="DFK33" s="38"/>
      <c r="DFL33" s="38"/>
      <c r="DFM33" s="38"/>
      <c r="DFN33" s="38"/>
      <c r="DFO33" s="38"/>
      <c r="DFP33" s="38"/>
      <c r="DFQ33" s="38"/>
      <c r="DFR33" s="38"/>
      <c r="DFS33" s="38"/>
      <c r="DFT33" s="38"/>
      <c r="DFU33" s="38"/>
      <c r="DFV33" s="38"/>
      <c r="DFW33" s="38"/>
      <c r="DFX33" s="38"/>
      <c r="DFY33" s="38"/>
      <c r="DFZ33" s="38"/>
      <c r="DGA33" s="38"/>
      <c r="DGB33" s="38"/>
      <c r="DGC33" s="38"/>
      <c r="DGD33" s="38"/>
      <c r="DGE33" s="38"/>
      <c r="DGF33" s="38"/>
      <c r="DGG33" s="38"/>
      <c r="DGH33" s="38"/>
      <c r="DGI33" s="38"/>
      <c r="DGJ33" s="38"/>
      <c r="DGK33" s="38"/>
      <c r="DGL33" s="38"/>
      <c r="DGM33" s="38"/>
      <c r="DGN33" s="38"/>
      <c r="DGO33" s="38"/>
      <c r="DGP33" s="38"/>
      <c r="DGQ33" s="38"/>
      <c r="DGR33" s="38"/>
      <c r="DGS33" s="38"/>
      <c r="DGT33" s="38"/>
      <c r="DGU33" s="38"/>
      <c r="DGV33" s="38"/>
      <c r="DGW33" s="38"/>
      <c r="DGX33" s="38"/>
      <c r="DGY33" s="38"/>
      <c r="DGZ33" s="38"/>
      <c r="DHA33" s="38"/>
      <c r="DHB33" s="38"/>
      <c r="DHC33" s="38"/>
      <c r="DHD33" s="38"/>
      <c r="DHE33" s="38"/>
      <c r="DHF33" s="38"/>
      <c r="DHG33" s="38"/>
      <c r="DHH33" s="38"/>
      <c r="DHI33" s="38"/>
      <c r="DHJ33" s="38"/>
      <c r="DHK33" s="38"/>
      <c r="DHL33" s="38"/>
      <c r="DHM33" s="38"/>
      <c r="DHN33" s="38"/>
      <c r="DHO33" s="38"/>
      <c r="DHP33" s="38"/>
      <c r="DHQ33" s="38"/>
      <c r="DHR33" s="38"/>
      <c r="DHS33" s="38"/>
      <c r="DHT33" s="38"/>
      <c r="DHU33" s="38"/>
      <c r="DHV33" s="38"/>
      <c r="DHW33" s="38"/>
      <c r="DHX33" s="38"/>
      <c r="DHY33" s="38"/>
      <c r="DHZ33" s="38"/>
      <c r="DIA33" s="38"/>
      <c r="DIB33" s="38"/>
      <c r="DIC33" s="38"/>
      <c r="DID33" s="38"/>
      <c r="DIE33" s="38"/>
      <c r="DIF33" s="38"/>
      <c r="DIG33" s="38"/>
      <c r="DIH33" s="38"/>
      <c r="DII33" s="38"/>
      <c r="DIJ33" s="38"/>
      <c r="DIK33" s="38"/>
      <c r="DIL33" s="38"/>
      <c r="DIM33" s="38"/>
      <c r="DIN33" s="38"/>
      <c r="DIO33" s="38"/>
      <c r="DIP33" s="38"/>
      <c r="DIQ33" s="38"/>
      <c r="DIR33" s="38"/>
      <c r="DIS33" s="38"/>
      <c r="DIT33" s="38"/>
      <c r="DIU33" s="38"/>
      <c r="DIV33" s="38"/>
      <c r="DIW33" s="38"/>
      <c r="DIX33" s="38"/>
      <c r="DIY33" s="38"/>
      <c r="DIZ33" s="38"/>
      <c r="DJA33" s="38"/>
      <c r="DJB33" s="38"/>
      <c r="DJC33" s="38"/>
      <c r="DJD33" s="38"/>
      <c r="DJE33" s="38"/>
      <c r="DJF33" s="38"/>
      <c r="DJG33" s="38"/>
      <c r="DJH33" s="38"/>
      <c r="DJI33" s="38"/>
      <c r="DJJ33" s="38"/>
      <c r="DJK33" s="38"/>
      <c r="DJL33" s="38"/>
      <c r="DJM33" s="38"/>
      <c r="DJN33" s="38"/>
      <c r="DJO33" s="38"/>
      <c r="DJP33" s="38"/>
      <c r="DJQ33" s="38"/>
      <c r="DJR33" s="38"/>
      <c r="DJS33" s="38"/>
      <c r="DJT33" s="38"/>
      <c r="DJU33" s="38"/>
      <c r="DJV33" s="38"/>
      <c r="DJW33" s="38"/>
      <c r="DJX33" s="38"/>
      <c r="DJY33" s="38"/>
      <c r="DJZ33" s="38"/>
      <c r="DKA33" s="38"/>
      <c r="DKB33" s="38"/>
      <c r="DKC33" s="38"/>
      <c r="DKD33" s="38"/>
      <c r="DKE33" s="38"/>
      <c r="DKF33" s="38"/>
      <c r="DKG33" s="38"/>
      <c r="DKH33" s="38"/>
      <c r="DKI33" s="38"/>
      <c r="DKJ33" s="38"/>
      <c r="DKK33" s="38"/>
      <c r="DKL33" s="38"/>
      <c r="DKM33" s="38"/>
      <c r="DKN33" s="38"/>
      <c r="DKO33" s="38"/>
      <c r="DKP33" s="38"/>
      <c r="DKQ33" s="38"/>
      <c r="DKR33" s="38"/>
      <c r="DKS33" s="38"/>
      <c r="DKT33" s="38"/>
      <c r="DKU33" s="38"/>
      <c r="DKV33" s="38"/>
      <c r="DKW33" s="38"/>
      <c r="DKX33" s="38"/>
      <c r="DKY33" s="38"/>
      <c r="DKZ33" s="38"/>
      <c r="DLA33" s="38"/>
      <c r="DLB33" s="38"/>
      <c r="DLC33" s="38"/>
      <c r="DLD33" s="38"/>
      <c r="DLE33" s="38"/>
      <c r="DLF33" s="38"/>
      <c r="DLG33" s="38"/>
      <c r="DLH33" s="38"/>
      <c r="DLI33" s="38"/>
      <c r="DLJ33" s="38"/>
      <c r="DLK33" s="38"/>
      <c r="DLL33" s="38"/>
      <c r="DLM33" s="38"/>
      <c r="DLN33" s="38"/>
      <c r="DLO33" s="38"/>
      <c r="DLP33" s="38"/>
      <c r="DLQ33" s="38"/>
      <c r="DLR33" s="38"/>
      <c r="DLS33" s="38"/>
      <c r="DLT33" s="38"/>
      <c r="DLU33" s="38"/>
      <c r="DLV33" s="38"/>
      <c r="DLW33" s="38"/>
      <c r="DLX33" s="38"/>
      <c r="DLY33" s="38"/>
      <c r="DLZ33" s="38"/>
      <c r="DMA33" s="38"/>
      <c r="DMB33" s="38"/>
      <c r="DMC33" s="38"/>
      <c r="DMD33" s="38"/>
      <c r="DME33" s="38"/>
      <c r="DMF33" s="38"/>
      <c r="DMG33" s="38"/>
      <c r="DMH33" s="38"/>
      <c r="DMI33" s="38"/>
      <c r="DMJ33" s="38"/>
      <c r="DMK33" s="38"/>
      <c r="DML33" s="38"/>
      <c r="DMM33" s="38"/>
      <c r="DMN33" s="38"/>
      <c r="DMO33" s="38"/>
      <c r="DMP33" s="38"/>
      <c r="DMQ33" s="38"/>
      <c r="DMR33" s="38"/>
      <c r="DMS33" s="38"/>
      <c r="DMT33" s="38"/>
      <c r="DMU33" s="38"/>
      <c r="DMV33" s="38"/>
      <c r="DMW33" s="38"/>
      <c r="DMX33" s="38"/>
      <c r="DMY33" s="38"/>
      <c r="DMZ33" s="38"/>
      <c r="DNA33" s="38"/>
      <c r="DNB33" s="38"/>
      <c r="DNC33" s="38"/>
      <c r="DND33" s="38"/>
      <c r="DNE33" s="38"/>
      <c r="DNF33" s="38"/>
      <c r="DNG33" s="38"/>
      <c r="DNH33" s="38"/>
      <c r="DNI33" s="38"/>
      <c r="DNJ33" s="38"/>
      <c r="DNK33" s="38"/>
      <c r="DNL33" s="38"/>
      <c r="DNM33" s="38"/>
      <c r="DNN33" s="38"/>
      <c r="DNO33" s="38"/>
      <c r="DNP33" s="38"/>
      <c r="DNQ33" s="38"/>
      <c r="DNR33" s="38"/>
      <c r="DNS33" s="38"/>
      <c r="DNT33" s="38"/>
      <c r="DNU33" s="38"/>
      <c r="DNV33" s="38"/>
      <c r="DNW33" s="38"/>
      <c r="DNX33" s="38"/>
      <c r="DNY33" s="38"/>
      <c r="DNZ33" s="38"/>
      <c r="DOA33" s="38"/>
      <c r="DOB33" s="38"/>
      <c r="DOC33" s="38"/>
      <c r="DOD33" s="38"/>
      <c r="DOE33" s="38"/>
      <c r="DOF33" s="38"/>
      <c r="DOG33" s="38"/>
      <c r="DOH33" s="38"/>
      <c r="DOI33" s="38"/>
      <c r="DOJ33" s="38"/>
      <c r="DOK33" s="38"/>
      <c r="DOL33" s="38"/>
      <c r="DOM33" s="38"/>
      <c r="DON33" s="38"/>
      <c r="DOO33" s="38"/>
      <c r="DOP33" s="38"/>
      <c r="DOQ33" s="38"/>
      <c r="DOR33" s="38"/>
      <c r="DOS33" s="38"/>
      <c r="DOT33" s="38"/>
      <c r="DOU33" s="38"/>
      <c r="DOV33" s="38"/>
      <c r="DOW33" s="38"/>
      <c r="DOX33" s="38"/>
      <c r="DOY33" s="38"/>
      <c r="DOZ33" s="38"/>
      <c r="DPA33" s="38"/>
      <c r="DPB33" s="38"/>
      <c r="DPC33" s="38"/>
      <c r="DPD33" s="38"/>
      <c r="DPE33" s="38"/>
      <c r="DPF33" s="38"/>
      <c r="DPG33" s="38"/>
      <c r="DPH33" s="38"/>
      <c r="DPI33" s="38"/>
      <c r="DPJ33" s="38"/>
      <c r="DPK33" s="38"/>
      <c r="DPL33" s="38"/>
      <c r="DPM33" s="38"/>
      <c r="DPN33" s="38"/>
      <c r="DPO33" s="38"/>
      <c r="DPP33" s="38"/>
      <c r="DPQ33" s="38"/>
      <c r="DPR33" s="38"/>
      <c r="DPS33" s="38"/>
      <c r="DPT33" s="38"/>
      <c r="DPU33" s="38"/>
      <c r="DPV33" s="38"/>
      <c r="DPW33" s="38"/>
      <c r="DPX33" s="38"/>
      <c r="DPY33" s="38"/>
      <c r="DPZ33" s="38"/>
      <c r="DQA33" s="38"/>
      <c r="DQB33" s="38"/>
      <c r="DQC33" s="38"/>
      <c r="DQD33" s="38"/>
      <c r="DQE33" s="38"/>
      <c r="DQF33" s="38"/>
      <c r="DQG33" s="38"/>
      <c r="DQH33" s="38"/>
      <c r="DQI33" s="38"/>
      <c r="DQJ33" s="38"/>
      <c r="DQK33" s="38"/>
      <c r="DQL33" s="38"/>
      <c r="DQM33" s="38"/>
      <c r="DQN33" s="38"/>
      <c r="DQO33" s="38"/>
      <c r="DQP33" s="38"/>
      <c r="DQQ33" s="38"/>
      <c r="DQR33" s="38"/>
      <c r="DQS33" s="38"/>
      <c r="DQT33" s="38"/>
      <c r="DQU33" s="38"/>
      <c r="DQV33" s="38"/>
      <c r="DQW33" s="38"/>
      <c r="DQX33" s="38"/>
      <c r="DQY33" s="38"/>
      <c r="DQZ33" s="38"/>
      <c r="DRA33" s="38"/>
      <c r="DRB33" s="38"/>
      <c r="DRC33" s="38"/>
      <c r="DRD33" s="38"/>
      <c r="DRE33" s="38"/>
      <c r="DRF33" s="38"/>
      <c r="DRG33" s="38"/>
      <c r="DRH33" s="38"/>
      <c r="DRI33" s="38"/>
      <c r="DRJ33" s="38"/>
      <c r="DRK33" s="38"/>
      <c r="DRL33" s="38"/>
      <c r="DRM33" s="38"/>
      <c r="DRN33" s="38"/>
      <c r="DRO33" s="38"/>
      <c r="DRP33" s="38"/>
      <c r="DRQ33" s="38"/>
      <c r="DRR33" s="38"/>
      <c r="DRS33" s="38"/>
      <c r="DRT33" s="38"/>
      <c r="DRU33" s="38"/>
      <c r="DRV33" s="38"/>
      <c r="DRW33" s="38"/>
      <c r="DRX33" s="38"/>
      <c r="DRY33" s="38"/>
      <c r="DRZ33" s="38"/>
      <c r="DSA33" s="38"/>
      <c r="DSB33" s="38"/>
      <c r="DSC33" s="38"/>
      <c r="DSD33" s="38"/>
      <c r="DSE33" s="38"/>
      <c r="DSF33" s="38"/>
      <c r="DSG33" s="38"/>
      <c r="DSH33" s="38"/>
      <c r="DSI33" s="38"/>
      <c r="DSJ33" s="38"/>
      <c r="DSK33" s="38"/>
      <c r="DSL33" s="38"/>
      <c r="DSM33" s="38"/>
      <c r="DSN33" s="38"/>
      <c r="DSO33" s="38"/>
      <c r="DSP33" s="38"/>
      <c r="DSQ33" s="38"/>
      <c r="DSR33" s="38"/>
      <c r="DSS33" s="38"/>
      <c r="DST33" s="38"/>
      <c r="DSU33" s="38"/>
      <c r="DSV33" s="38"/>
      <c r="DSW33" s="38"/>
      <c r="DSX33" s="38"/>
      <c r="DSY33" s="38"/>
      <c r="DSZ33" s="38"/>
      <c r="DTA33" s="38"/>
      <c r="DTB33" s="38"/>
      <c r="DTC33" s="38"/>
      <c r="DTD33" s="38"/>
      <c r="DTE33" s="38"/>
      <c r="DTF33" s="38"/>
      <c r="DTG33" s="38"/>
      <c r="DTH33" s="38"/>
      <c r="DTI33" s="38"/>
      <c r="DTJ33" s="38"/>
      <c r="DTK33" s="38"/>
      <c r="DTL33" s="38"/>
      <c r="DTM33" s="38"/>
      <c r="DTN33" s="38"/>
      <c r="DTO33" s="38"/>
      <c r="DTP33" s="38"/>
      <c r="DTQ33" s="38"/>
      <c r="DTR33" s="38"/>
      <c r="DTS33" s="38"/>
      <c r="DTT33" s="38"/>
      <c r="DTU33" s="38"/>
      <c r="DTV33" s="38"/>
      <c r="DTW33" s="38"/>
      <c r="DTX33" s="38"/>
      <c r="DTY33" s="38"/>
      <c r="DTZ33" s="38"/>
      <c r="DUA33" s="38"/>
      <c r="DUB33" s="38"/>
      <c r="DUC33" s="38"/>
      <c r="DUD33" s="38"/>
      <c r="DUE33" s="38"/>
      <c r="DUF33" s="38"/>
      <c r="DUG33" s="38"/>
      <c r="DUH33" s="38"/>
      <c r="DUI33" s="38"/>
      <c r="DUJ33" s="38"/>
      <c r="DUK33" s="38"/>
      <c r="DUL33" s="38"/>
      <c r="DUM33" s="38"/>
      <c r="DUN33" s="38"/>
      <c r="DUO33" s="38"/>
      <c r="DUP33" s="38"/>
      <c r="DUQ33" s="38"/>
      <c r="DUR33" s="38"/>
      <c r="DUS33" s="38"/>
      <c r="DUT33" s="38"/>
      <c r="DUU33" s="38"/>
      <c r="DUV33" s="38"/>
      <c r="DUW33" s="38"/>
      <c r="DUX33" s="38"/>
      <c r="DUY33" s="38"/>
      <c r="DUZ33" s="38"/>
      <c r="DVA33" s="38"/>
      <c r="DVB33" s="38"/>
      <c r="DVC33" s="38"/>
      <c r="DVD33" s="38"/>
      <c r="DVE33" s="38"/>
      <c r="DVF33" s="38"/>
      <c r="DVG33" s="38"/>
      <c r="DVH33" s="38"/>
      <c r="DVI33" s="38"/>
      <c r="DVJ33" s="38"/>
      <c r="DVK33" s="38"/>
      <c r="DVL33" s="38"/>
      <c r="DVM33" s="38"/>
      <c r="DVN33" s="38"/>
      <c r="DVO33" s="38"/>
      <c r="DVP33" s="38"/>
      <c r="DVQ33" s="38"/>
      <c r="DVR33" s="38"/>
      <c r="DVS33" s="38"/>
      <c r="DVT33" s="38"/>
      <c r="DVU33" s="38"/>
      <c r="DVV33" s="38"/>
      <c r="DVW33" s="38"/>
      <c r="DVX33" s="38"/>
      <c r="DVY33" s="38"/>
      <c r="DVZ33" s="38"/>
      <c r="DWA33" s="38"/>
      <c r="DWB33" s="38"/>
      <c r="DWC33" s="38"/>
      <c r="DWD33" s="38"/>
      <c r="DWE33" s="38"/>
      <c r="DWF33" s="38"/>
      <c r="DWG33" s="38"/>
      <c r="DWH33" s="38"/>
      <c r="DWI33" s="38"/>
      <c r="DWJ33" s="38"/>
      <c r="DWK33" s="38"/>
      <c r="DWL33" s="38"/>
      <c r="DWM33" s="38"/>
      <c r="DWN33" s="38"/>
      <c r="DWO33" s="38"/>
      <c r="DWP33" s="38"/>
      <c r="DWQ33" s="38"/>
      <c r="DWR33" s="38"/>
      <c r="DWS33" s="38"/>
      <c r="DWT33" s="38"/>
      <c r="DWU33" s="38"/>
      <c r="DWV33" s="38"/>
      <c r="DWW33" s="38"/>
      <c r="DWX33" s="38"/>
      <c r="DWY33" s="38"/>
      <c r="DWZ33" s="38"/>
      <c r="DXA33" s="38"/>
      <c r="DXB33" s="38"/>
      <c r="DXC33" s="38"/>
      <c r="DXD33" s="38"/>
      <c r="DXE33" s="38"/>
      <c r="DXF33" s="38"/>
      <c r="DXG33" s="38"/>
      <c r="DXH33" s="38"/>
      <c r="DXI33" s="38"/>
      <c r="DXJ33" s="38"/>
      <c r="DXK33" s="38"/>
      <c r="DXL33" s="38"/>
      <c r="DXM33" s="38"/>
      <c r="DXN33" s="38"/>
      <c r="DXO33" s="38"/>
      <c r="DXP33" s="38"/>
      <c r="DXQ33" s="38"/>
      <c r="DXR33" s="38"/>
      <c r="DXS33" s="38"/>
      <c r="DXT33" s="38"/>
      <c r="DXU33" s="38"/>
      <c r="DXV33" s="38"/>
      <c r="DXW33" s="38"/>
      <c r="DXX33" s="38"/>
      <c r="DXY33" s="38"/>
      <c r="DXZ33" s="38"/>
      <c r="DYA33" s="38"/>
      <c r="DYB33" s="38"/>
      <c r="DYC33" s="38"/>
      <c r="DYD33" s="38"/>
      <c r="DYE33" s="38"/>
      <c r="DYF33" s="38"/>
      <c r="DYG33" s="38"/>
      <c r="DYH33" s="38"/>
      <c r="DYI33" s="38"/>
      <c r="DYJ33" s="38"/>
      <c r="DYK33" s="38"/>
      <c r="DYL33" s="38"/>
      <c r="DYM33" s="38"/>
      <c r="DYN33" s="38"/>
      <c r="DYO33" s="38"/>
      <c r="DYP33" s="38"/>
      <c r="DYQ33" s="38"/>
      <c r="DYR33" s="38"/>
      <c r="DYS33" s="38"/>
      <c r="DYT33" s="38"/>
      <c r="DYU33" s="38"/>
      <c r="DYV33" s="38"/>
      <c r="DYW33" s="38"/>
      <c r="DYX33" s="38"/>
      <c r="DYY33" s="38"/>
      <c r="DYZ33" s="38"/>
      <c r="DZA33" s="38"/>
      <c r="DZB33" s="38"/>
      <c r="DZC33" s="38"/>
      <c r="DZD33" s="38"/>
      <c r="DZE33" s="38"/>
      <c r="DZF33" s="38"/>
      <c r="DZG33" s="38"/>
      <c r="DZH33" s="38"/>
      <c r="DZI33" s="38"/>
      <c r="DZJ33" s="38"/>
      <c r="DZK33" s="38"/>
      <c r="DZL33" s="38"/>
      <c r="DZM33" s="38"/>
      <c r="DZN33" s="38"/>
      <c r="DZO33" s="38"/>
      <c r="DZP33" s="38"/>
      <c r="DZQ33" s="38"/>
      <c r="DZR33" s="38"/>
      <c r="DZS33" s="38"/>
      <c r="DZT33" s="38"/>
      <c r="DZU33" s="38"/>
      <c r="DZV33" s="38"/>
      <c r="DZW33" s="38"/>
      <c r="DZX33" s="38"/>
      <c r="DZY33" s="38"/>
      <c r="DZZ33" s="38"/>
      <c r="EAA33" s="38"/>
      <c r="EAB33" s="38"/>
      <c r="EAC33" s="38"/>
      <c r="EAD33" s="38"/>
      <c r="EAE33" s="38"/>
      <c r="EAF33" s="38"/>
      <c r="EAG33" s="38"/>
      <c r="EAH33" s="38"/>
      <c r="EAI33" s="38"/>
      <c r="EAJ33" s="38"/>
      <c r="EAK33" s="38"/>
      <c r="EAL33" s="38"/>
      <c r="EAM33" s="38"/>
      <c r="EAN33" s="38"/>
      <c r="EAO33" s="38"/>
      <c r="EAP33" s="38"/>
      <c r="EAQ33" s="38"/>
      <c r="EAR33" s="38"/>
      <c r="EAS33" s="38"/>
      <c r="EAT33" s="38"/>
      <c r="EAU33" s="38"/>
      <c r="EAV33" s="38"/>
      <c r="EAW33" s="38"/>
      <c r="EAX33" s="38"/>
      <c r="EAY33" s="38"/>
      <c r="EAZ33" s="38"/>
      <c r="EBA33" s="38"/>
      <c r="EBB33" s="38"/>
      <c r="EBC33" s="38"/>
      <c r="EBD33" s="38"/>
      <c r="EBE33" s="38"/>
      <c r="EBF33" s="38"/>
      <c r="EBG33" s="38"/>
      <c r="EBH33" s="38"/>
      <c r="EBI33" s="38"/>
      <c r="EBJ33" s="38"/>
      <c r="EBK33" s="38"/>
      <c r="EBL33" s="38"/>
      <c r="EBM33" s="38"/>
      <c r="EBN33" s="38"/>
      <c r="EBO33" s="38"/>
      <c r="EBP33" s="38"/>
      <c r="EBQ33" s="38"/>
      <c r="EBR33" s="38"/>
      <c r="EBS33" s="38"/>
      <c r="EBT33" s="38"/>
      <c r="EBU33" s="38"/>
      <c r="EBV33" s="38"/>
      <c r="EBW33" s="38"/>
      <c r="EBX33" s="38"/>
      <c r="EBY33" s="38"/>
      <c r="EBZ33" s="38"/>
      <c r="ECA33" s="38"/>
      <c r="ECB33" s="38"/>
      <c r="ECC33" s="38"/>
      <c r="ECD33" s="38"/>
      <c r="ECE33" s="38"/>
      <c r="ECF33" s="38"/>
      <c r="ECG33" s="38"/>
      <c r="ECH33" s="38"/>
      <c r="ECI33" s="38"/>
      <c r="ECJ33" s="38"/>
      <c r="ECK33" s="38"/>
      <c r="ECL33" s="38"/>
      <c r="ECM33" s="38"/>
      <c r="ECN33" s="38"/>
      <c r="ECO33" s="38"/>
      <c r="ECP33" s="38"/>
      <c r="ECQ33" s="38"/>
      <c r="ECR33" s="38"/>
      <c r="ECS33" s="38"/>
      <c r="ECT33" s="38"/>
      <c r="ECU33" s="38"/>
      <c r="ECV33" s="38"/>
      <c r="ECW33" s="38"/>
      <c r="ECX33" s="38"/>
      <c r="ECY33" s="38"/>
      <c r="ECZ33" s="38"/>
      <c r="EDA33" s="38"/>
      <c r="EDB33" s="38"/>
      <c r="EDC33" s="38"/>
      <c r="EDD33" s="38"/>
      <c r="EDE33" s="38"/>
      <c r="EDF33" s="38"/>
      <c r="EDG33" s="38"/>
      <c r="EDH33" s="38"/>
      <c r="EDI33" s="38"/>
      <c r="EDJ33" s="38"/>
      <c r="EDK33" s="38"/>
      <c r="EDL33" s="38"/>
      <c r="EDM33" s="38"/>
      <c r="EDN33" s="38"/>
      <c r="EDO33" s="38"/>
      <c r="EDP33" s="38"/>
      <c r="EDQ33" s="38"/>
      <c r="EDR33" s="38"/>
      <c r="EDS33" s="38"/>
      <c r="EDT33" s="38"/>
      <c r="EDU33" s="38"/>
      <c r="EDV33" s="38"/>
      <c r="EDW33" s="38"/>
      <c r="EDX33" s="38"/>
      <c r="EDY33" s="38"/>
      <c r="EDZ33" s="38"/>
      <c r="EEA33" s="38"/>
      <c r="EEB33" s="38"/>
      <c r="EEC33" s="38"/>
      <c r="EED33" s="38"/>
      <c r="EEE33" s="38"/>
      <c r="EEF33" s="38"/>
      <c r="EEG33" s="38"/>
      <c r="EEH33" s="38"/>
      <c r="EEI33" s="38"/>
      <c r="EEJ33" s="38"/>
      <c r="EEK33" s="38"/>
      <c r="EEL33" s="38"/>
      <c r="EEM33" s="38"/>
      <c r="EEN33" s="38"/>
      <c r="EEO33" s="38"/>
      <c r="EEP33" s="38"/>
      <c r="EEQ33" s="38"/>
      <c r="EER33" s="38"/>
      <c r="EES33" s="38"/>
      <c r="EET33" s="38"/>
      <c r="EEU33" s="38"/>
      <c r="EEV33" s="38"/>
      <c r="EEW33" s="38"/>
      <c r="EEX33" s="38"/>
      <c r="EEY33" s="38"/>
      <c r="EEZ33" s="38"/>
      <c r="EFA33" s="38"/>
      <c r="EFB33" s="38"/>
      <c r="EFC33" s="38"/>
      <c r="EFD33" s="38"/>
      <c r="EFE33" s="38"/>
      <c r="EFF33" s="38"/>
      <c r="EFG33" s="38"/>
      <c r="EFH33" s="38"/>
      <c r="EFI33" s="38"/>
      <c r="EFJ33" s="38"/>
      <c r="EFK33" s="38"/>
      <c r="EFL33" s="38"/>
      <c r="EFM33" s="38"/>
      <c r="EFN33" s="38"/>
      <c r="EFO33" s="38"/>
      <c r="EFP33" s="38"/>
      <c r="EFQ33" s="38"/>
      <c r="EFR33" s="38"/>
      <c r="EFS33" s="38"/>
      <c r="EFT33" s="38"/>
      <c r="EFU33" s="38"/>
      <c r="EFV33" s="38"/>
      <c r="EFW33" s="38"/>
      <c r="EFX33" s="38"/>
      <c r="EFY33" s="38"/>
      <c r="EFZ33" s="38"/>
      <c r="EGA33" s="38"/>
      <c r="EGB33" s="38"/>
      <c r="EGC33" s="38"/>
      <c r="EGD33" s="38"/>
      <c r="EGE33" s="38"/>
      <c r="EGF33" s="38"/>
      <c r="EGG33" s="38"/>
      <c r="EGH33" s="38"/>
      <c r="EGI33" s="38"/>
      <c r="EGJ33" s="38"/>
      <c r="EGK33" s="38"/>
      <c r="EGL33" s="38"/>
      <c r="EGM33" s="38"/>
      <c r="EGN33" s="38"/>
      <c r="EGO33" s="38"/>
      <c r="EGP33" s="38"/>
      <c r="EGQ33" s="38"/>
      <c r="EGR33" s="38"/>
      <c r="EGS33" s="38"/>
      <c r="EGT33" s="38"/>
      <c r="EGU33" s="38"/>
      <c r="EGV33" s="38"/>
      <c r="EGW33" s="38"/>
      <c r="EGX33" s="38"/>
      <c r="EGY33" s="38"/>
      <c r="EGZ33" s="38"/>
      <c r="EHA33" s="38"/>
      <c r="EHB33" s="38"/>
      <c r="EHC33" s="38"/>
      <c r="EHD33" s="38"/>
      <c r="EHE33" s="38"/>
      <c r="EHF33" s="38"/>
      <c r="EHG33" s="38"/>
      <c r="EHH33" s="38"/>
      <c r="EHI33" s="38"/>
      <c r="EHJ33" s="38"/>
      <c r="EHK33" s="38"/>
      <c r="EHL33" s="38"/>
      <c r="EHM33" s="38"/>
      <c r="EHN33" s="38"/>
      <c r="EHO33" s="38"/>
      <c r="EHP33" s="38"/>
      <c r="EHQ33" s="38"/>
      <c r="EHR33" s="38"/>
      <c r="EHS33" s="38"/>
      <c r="EHT33" s="38"/>
      <c r="EHU33" s="38"/>
      <c r="EHV33" s="38"/>
      <c r="EHW33" s="38"/>
      <c r="EHX33" s="38"/>
      <c r="EHY33" s="38"/>
      <c r="EHZ33" s="38"/>
      <c r="EIA33" s="38"/>
      <c r="EIB33" s="38"/>
      <c r="EIC33" s="38"/>
      <c r="EID33" s="38"/>
      <c r="EIE33" s="38"/>
      <c r="EIF33" s="38"/>
      <c r="EIG33" s="38"/>
      <c r="EIH33" s="38"/>
      <c r="EII33" s="38"/>
      <c r="EIJ33" s="38"/>
      <c r="EIK33" s="38"/>
      <c r="EIL33" s="38"/>
      <c r="EIM33" s="38"/>
      <c r="EIN33" s="38"/>
      <c r="EIO33" s="38"/>
      <c r="EIP33" s="38"/>
      <c r="EIQ33" s="38"/>
      <c r="EIR33" s="38"/>
      <c r="EIS33" s="38"/>
      <c r="EIT33" s="38"/>
      <c r="EIU33" s="38"/>
      <c r="EIV33" s="38"/>
      <c r="EIW33" s="38"/>
      <c r="EIX33" s="38"/>
      <c r="EIY33" s="38"/>
      <c r="EIZ33" s="38"/>
      <c r="EJA33" s="38"/>
      <c r="EJB33" s="38"/>
      <c r="EJC33" s="38"/>
      <c r="EJD33" s="38"/>
      <c r="EJE33" s="38"/>
      <c r="EJF33" s="38"/>
      <c r="EJG33" s="38"/>
      <c r="EJH33" s="38"/>
      <c r="EJI33" s="38"/>
      <c r="EJJ33" s="38"/>
      <c r="EJK33" s="38"/>
      <c r="EJL33" s="38"/>
      <c r="EJM33" s="38"/>
      <c r="EJN33" s="38"/>
      <c r="EJO33" s="38"/>
      <c r="EJP33" s="38"/>
      <c r="EJQ33" s="38"/>
      <c r="EJR33" s="38"/>
      <c r="EJS33" s="38"/>
      <c r="EJT33" s="38"/>
      <c r="EJU33" s="38"/>
      <c r="EJV33" s="38"/>
      <c r="EJW33" s="38"/>
      <c r="EJX33" s="38"/>
      <c r="EJY33" s="38"/>
      <c r="EJZ33" s="38"/>
      <c r="EKA33" s="38"/>
      <c r="EKB33" s="38"/>
      <c r="EKC33" s="38"/>
      <c r="EKD33" s="38"/>
      <c r="EKE33" s="38"/>
      <c r="EKF33" s="38"/>
      <c r="EKG33" s="38"/>
      <c r="EKH33" s="38"/>
      <c r="EKI33" s="38"/>
      <c r="EKJ33" s="38"/>
      <c r="EKK33" s="38"/>
      <c r="EKL33" s="38"/>
      <c r="EKM33" s="38"/>
      <c r="EKN33" s="38"/>
      <c r="EKO33" s="38"/>
      <c r="EKP33" s="38"/>
      <c r="EKQ33" s="38"/>
      <c r="EKR33" s="38"/>
      <c r="EKS33" s="38"/>
      <c r="EKT33" s="38"/>
      <c r="EKU33" s="38"/>
      <c r="EKV33" s="38"/>
      <c r="EKW33" s="38"/>
      <c r="EKX33" s="38"/>
      <c r="EKY33" s="38"/>
      <c r="EKZ33" s="38"/>
      <c r="ELA33" s="38"/>
      <c r="ELB33" s="38"/>
      <c r="ELC33" s="38"/>
      <c r="ELD33" s="38"/>
      <c r="ELE33" s="38"/>
      <c r="ELF33" s="38"/>
      <c r="ELG33" s="38"/>
      <c r="ELH33" s="38"/>
      <c r="ELI33" s="38"/>
      <c r="ELJ33" s="38"/>
      <c r="ELK33" s="38"/>
      <c r="ELL33" s="38"/>
      <c r="ELM33" s="38"/>
      <c r="ELN33" s="38"/>
      <c r="ELO33" s="38"/>
      <c r="ELP33" s="38"/>
      <c r="ELQ33" s="38"/>
      <c r="ELR33" s="38"/>
      <c r="ELS33" s="38"/>
      <c r="ELT33" s="38"/>
      <c r="ELU33" s="38"/>
      <c r="ELV33" s="38"/>
      <c r="ELW33" s="38"/>
      <c r="ELX33" s="38"/>
      <c r="ELY33" s="38"/>
      <c r="ELZ33" s="38"/>
      <c r="EMA33" s="38"/>
      <c r="EMB33" s="38"/>
      <c r="EMC33" s="38"/>
      <c r="EMD33" s="38"/>
      <c r="EME33" s="38"/>
      <c r="EMF33" s="38"/>
      <c r="EMG33" s="38"/>
      <c r="EMH33" s="38"/>
      <c r="EMI33" s="38"/>
      <c r="EMJ33" s="38"/>
      <c r="EMK33" s="38"/>
      <c r="EML33" s="38"/>
      <c r="EMM33" s="38"/>
      <c r="EMN33" s="38"/>
      <c r="EMO33" s="38"/>
      <c r="EMP33" s="38"/>
      <c r="EMQ33" s="38"/>
      <c r="EMR33" s="38"/>
      <c r="EMS33" s="38"/>
      <c r="EMT33" s="38"/>
      <c r="EMU33" s="38"/>
      <c r="EMV33" s="38"/>
      <c r="EMW33" s="38"/>
      <c r="EMX33" s="38"/>
      <c r="EMY33" s="38"/>
      <c r="EMZ33" s="38"/>
      <c r="ENA33" s="38"/>
      <c r="ENB33" s="38"/>
      <c r="ENC33" s="38"/>
      <c r="END33" s="38"/>
      <c r="ENE33" s="38"/>
      <c r="ENF33" s="38"/>
      <c r="ENG33" s="38"/>
      <c r="ENH33" s="38"/>
      <c r="ENI33" s="38"/>
      <c r="ENJ33" s="38"/>
      <c r="ENK33" s="38"/>
      <c r="ENL33" s="38"/>
      <c r="ENM33" s="38"/>
      <c r="ENN33" s="38"/>
      <c r="ENO33" s="38"/>
      <c r="ENP33" s="38"/>
      <c r="ENQ33" s="38"/>
      <c r="ENR33" s="38"/>
      <c r="ENS33" s="38"/>
      <c r="ENT33" s="38"/>
      <c r="ENU33" s="38"/>
      <c r="ENV33" s="38"/>
      <c r="ENW33" s="38"/>
      <c r="ENX33" s="38"/>
      <c r="ENY33" s="38"/>
      <c r="ENZ33" s="38"/>
      <c r="EOA33" s="38"/>
      <c r="EOB33" s="38"/>
      <c r="EOC33" s="38"/>
      <c r="EOD33" s="38"/>
      <c r="EOE33" s="38"/>
      <c r="EOF33" s="38"/>
      <c r="EOG33" s="38"/>
      <c r="EOH33" s="38"/>
      <c r="EOI33" s="38"/>
      <c r="EOJ33" s="38"/>
      <c r="EOK33" s="38"/>
      <c r="EOL33" s="38"/>
      <c r="EOM33" s="38"/>
      <c r="EON33" s="38"/>
      <c r="EOO33" s="38"/>
      <c r="EOP33" s="38"/>
      <c r="EOQ33" s="38"/>
      <c r="EOR33" s="38"/>
      <c r="EOS33" s="38"/>
      <c r="EOT33" s="38"/>
      <c r="EOU33" s="38"/>
      <c r="EOV33" s="38"/>
      <c r="EOW33" s="38"/>
      <c r="EOX33" s="38"/>
      <c r="EOY33" s="38"/>
      <c r="EOZ33" s="38"/>
      <c r="EPA33" s="38"/>
      <c r="EPB33" s="38"/>
      <c r="EPC33" s="38"/>
      <c r="EPD33" s="38"/>
      <c r="EPE33" s="38"/>
      <c r="EPF33" s="38"/>
      <c r="EPG33" s="38"/>
      <c r="EPH33" s="38"/>
      <c r="EPI33" s="38"/>
      <c r="EPJ33" s="38"/>
      <c r="EPK33" s="38"/>
      <c r="EPL33" s="38"/>
      <c r="EPM33" s="38"/>
      <c r="EPN33" s="38"/>
      <c r="EPO33" s="38"/>
      <c r="EPP33" s="38"/>
      <c r="EPQ33" s="38"/>
      <c r="EPR33" s="38"/>
      <c r="EPS33" s="38"/>
      <c r="EPT33" s="38"/>
      <c r="EPU33" s="38"/>
      <c r="EPV33" s="38"/>
      <c r="EPW33" s="38"/>
      <c r="EPX33" s="38"/>
      <c r="EPY33" s="38"/>
      <c r="EPZ33" s="38"/>
      <c r="EQA33" s="38"/>
      <c r="EQB33" s="38"/>
      <c r="EQC33" s="38"/>
      <c r="EQD33" s="38"/>
      <c r="EQE33" s="38"/>
      <c r="EQF33" s="38"/>
      <c r="EQG33" s="38"/>
      <c r="EQH33" s="38"/>
      <c r="EQI33" s="38"/>
      <c r="EQJ33" s="38"/>
      <c r="EQK33" s="38"/>
      <c r="EQL33" s="38"/>
      <c r="EQM33" s="38"/>
      <c r="EQN33" s="38"/>
      <c r="EQO33" s="38"/>
      <c r="EQP33" s="38"/>
      <c r="EQQ33" s="38"/>
      <c r="EQR33" s="38"/>
      <c r="EQS33" s="38"/>
      <c r="EQT33" s="38"/>
      <c r="EQU33" s="38"/>
      <c r="EQV33" s="38"/>
      <c r="EQW33" s="38"/>
      <c r="EQX33" s="38"/>
      <c r="EQY33" s="38"/>
      <c r="EQZ33" s="38"/>
      <c r="ERA33" s="38"/>
      <c r="ERB33" s="38"/>
      <c r="ERC33" s="38"/>
      <c r="ERD33" s="38"/>
      <c r="ERE33" s="38"/>
      <c r="ERF33" s="38"/>
      <c r="ERG33" s="38"/>
      <c r="ERH33" s="38"/>
      <c r="ERI33" s="38"/>
      <c r="ERJ33" s="38"/>
      <c r="ERK33" s="38"/>
      <c r="ERL33" s="38"/>
      <c r="ERM33" s="38"/>
      <c r="ERN33" s="38"/>
      <c r="ERO33" s="38"/>
      <c r="ERP33" s="38"/>
      <c r="ERQ33" s="38"/>
      <c r="ERR33" s="38"/>
      <c r="ERS33" s="38"/>
      <c r="ERT33" s="38"/>
      <c r="ERU33" s="38"/>
      <c r="ERV33" s="38"/>
      <c r="ERW33" s="38"/>
      <c r="ERX33" s="38"/>
      <c r="ERY33" s="38"/>
      <c r="ERZ33" s="38"/>
      <c r="ESA33" s="38"/>
      <c r="ESB33" s="38"/>
      <c r="ESC33" s="38"/>
      <c r="ESD33" s="38"/>
      <c r="ESE33" s="38"/>
      <c r="ESF33" s="38"/>
      <c r="ESG33" s="38"/>
      <c r="ESH33" s="38"/>
      <c r="ESI33" s="38"/>
      <c r="ESJ33" s="38"/>
      <c r="ESK33" s="38"/>
      <c r="ESL33" s="38"/>
      <c r="ESM33" s="38"/>
      <c r="ESN33" s="38"/>
      <c r="ESO33" s="38"/>
      <c r="ESP33" s="38"/>
      <c r="ESQ33" s="38"/>
      <c r="ESR33" s="38"/>
      <c r="ESS33" s="38"/>
      <c r="EST33" s="38"/>
      <c r="ESU33" s="38"/>
      <c r="ESV33" s="38"/>
      <c r="ESW33" s="38"/>
      <c r="ESX33" s="38"/>
      <c r="ESY33" s="38"/>
      <c r="ESZ33" s="38"/>
      <c r="ETA33" s="38"/>
      <c r="ETB33" s="38"/>
      <c r="ETC33" s="38"/>
      <c r="ETD33" s="38"/>
      <c r="ETE33" s="38"/>
      <c r="ETF33" s="38"/>
      <c r="ETG33" s="38"/>
      <c r="ETH33" s="38"/>
      <c r="ETI33" s="38"/>
      <c r="ETJ33" s="38"/>
      <c r="ETK33" s="38"/>
      <c r="ETL33" s="38"/>
      <c r="ETM33" s="38"/>
      <c r="ETN33" s="38"/>
      <c r="ETO33" s="38"/>
      <c r="ETP33" s="38"/>
      <c r="ETQ33" s="38"/>
      <c r="ETR33" s="38"/>
      <c r="ETS33" s="38"/>
      <c r="ETT33" s="38"/>
      <c r="ETU33" s="38"/>
      <c r="ETV33" s="38"/>
      <c r="ETW33" s="38"/>
      <c r="ETX33" s="38"/>
      <c r="ETY33" s="38"/>
      <c r="ETZ33" s="38"/>
      <c r="EUA33" s="38"/>
      <c r="EUB33" s="38"/>
      <c r="EUC33" s="38"/>
      <c r="EUD33" s="38"/>
      <c r="EUE33" s="38"/>
      <c r="EUF33" s="38"/>
      <c r="EUG33" s="38"/>
      <c r="EUH33" s="38"/>
      <c r="EUI33" s="38"/>
      <c r="EUJ33" s="38"/>
      <c r="EUK33" s="38"/>
      <c r="EUL33" s="38"/>
      <c r="EUM33" s="38"/>
      <c r="EUN33" s="38"/>
      <c r="EUO33" s="38"/>
      <c r="EUP33" s="38"/>
      <c r="EUQ33" s="38"/>
      <c r="EUR33" s="38"/>
      <c r="EUS33" s="38"/>
      <c r="EUT33" s="38"/>
      <c r="EUU33" s="38"/>
      <c r="EUV33" s="38"/>
      <c r="EUW33" s="38"/>
      <c r="EUX33" s="38"/>
      <c r="EUY33" s="38"/>
      <c r="EUZ33" s="38"/>
      <c r="EVA33" s="38"/>
      <c r="EVB33" s="38"/>
      <c r="EVC33" s="38"/>
      <c r="EVD33" s="38"/>
      <c r="EVE33" s="38"/>
      <c r="EVF33" s="38"/>
      <c r="EVG33" s="38"/>
      <c r="EVH33" s="38"/>
      <c r="EVI33" s="38"/>
      <c r="EVJ33" s="38"/>
      <c r="EVK33" s="38"/>
      <c r="EVL33" s="38"/>
      <c r="EVM33" s="38"/>
      <c r="EVN33" s="38"/>
      <c r="EVO33" s="38"/>
      <c r="EVP33" s="38"/>
      <c r="EVQ33" s="38"/>
      <c r="EVR33" s="38"/>
      <c r="EVS33" s="38"/>
      <c r="EVT33" s="38"/>
      <c r="EVU33" s="38"/>
      <c r="EVV33" s="38"/>
      <c r="EVW33" s="38"/>
      <c r="EVX33" s="38"/>
      <c r="EVY33" s="38"/>
      <c r="EVZ33" s="38"/>
      <c r="EWA33" s="38"/>
      <c r="EWB33" s="38"/>
      <c r="EWC33" s="38"/>
      <c r="EWD33" s="38"/>
      <c r="EWE33" s="38"/>
      <c r="EWF33" s="38"/>
      <c r="EWG33" s="38"/>
      <c r="EWH33" s="38"/>
      <c r="EWI33" s="38"/>
      <c r="EWJ33" s="38"/>
      <c r="EWK33" s="38"/>
      <c r="EWL33" s="38"/>
      <c r="EWM33" s="38"/>
      <c r="EWN33" s="38"/>
      <c r="EWO33" s="38"/>
      <c r="EWP33" s="38"/>
      <c r="EWQ33" s="38"/>
      <c r="EWR33" s="38"/>
      <c r="EWS33" s="38"/>
      <c r="EWT33" s="38"/>
      <c r="EWU33" s="38"/>
      <c r="EWV33" s="38"/>
      <c r="EWW33" s="38"/>
      <c r="EWX33" s="38"/>
      <c r="EWY33" s="38"/>
      <c r="EWZ33" s="38"/>
      <c r="EXA33" s="38"/>
      <c r="EXB33" s="38"/>
      <c r="EXC33" s="38"/>
      <c r="EXD33" s="38"/>
      <c r="EXE33" s="38"/>
      <c r="EXF33" s="38"/>
      <c r="EXG33" s="38"/>
      <c r="EXH33" s="38"/>
      <c r="EXI33" s="38"/>
      <c r="EXJ33" s="38"/>
      <c r="EXK33" s="38"/>
      <c r="EXL33" s="38"/>
      <c r="EXM33" s="38"/>
      <c r="EXN33" s="38"/>
      <c r="EXO33" s="38"/>
      <c r="EXP33" s="38"/>
      <c r="EXQ33" s="38"/>
      <c r="EXR33" s="38"/>
      <c r="EXS33" s="38"/>
      <c r="EXT33" s="38"/>
      <c r="EXU33" s="38"/>
      <c r="EXV33" s="38"/>
      <c r="EXW33" s="38"/>
      <c r="EXX33" s="38"/>
      <c r="EXY33" s="38"/>
      <c r="EXZ33" s="38"/>
      <c r="EYA33" s="38"/>
      <c r="EYB33" s="38"/>
      <c r="EYC33" s="38"/>
      <c r="EYD33" s="38"/>
      <c r="EYE33" s="38"/>
      <c r="EYF33" s="38"/>
      <c r="EYG33" s="38"/>
      <c r="EYH33" s="38"/>
      <c r="EYI33" s="38"/>
      <c r="EYJ33" s="38"/>
      <c r="EYK33" s="38"/>
      <c r="EYL33" s="38"/>
      <c r="EYM33" s="38"/>
      <c r="EYN33" s="38"/>
      <c r="EYO33" s="38"/>
      <c r="EYP33" s="38"/>
      <c r="EYQ33" s="38"/>
      <c r="EYR33" s="38"/>
      <c r="EYS33" s="38"/>
      <c r="EYT33" s="38"/>
      <c r="EYU33" s="38"/>
      <c r="EYV33" s="38"/>
      <c r="EYW33" s="38"/>
      <c r="EYX33" s="38"/>
      <c r="EYY33" s="38"/>
      <c r="EYZ33" s="38"/>
      <c r="EZA33" s="38"/>
      <c r="EZB33" s="38"/>
      <c r="EZC33" s="38"/>
      <c r="EZD33" s="38"/>
      <c r="EZE33" s="38"/>
      <c r="EZF33" s="38"/>
      <c r="EZG33" s="38"/>
      <c r="EZH33" s="38"/>
      <c r="EZI33" s="38"/>
      <c r="EZJ33" s="38"/>
      <c r="EZK33" s="38"/>
      <c r="EZL33" s="38"/>
      <c r="EZM33" s="38"/>
      <c r="EZN33" s="38"/>
      <c r="EZO33" s="38"/>
      <c r="EZP33" s="38"/>
      <c r="EZQ33" s="38"/>
      <c r="EZR33" s="38"/>
      <c r="EZS33" s="38"/>
      <c r="EZT33" s="38"/>
      <c r="EZU33" s="38"/>
      <c r="EZV33" s="38"/>
      <c r="EZW33" s="38"/>
      <c r="EZX33" s="38"/>
      <c r="EZY33" s="38"/>
      <c r="EZZ33" s="38"/>
      <c r="FAA33" s="38"/>
      <c r="FAB33" s="38"/>
      <c r="FAC33" s="38"/>
      <c r="FAD33" s="38"/>
      <c r="FAE33" s="38"/>
      <c r="FAF33" s="38"/>
      <c r="FAG33" s="38"/>
      <c r="FAH33" s="38"/>
      <c r="FAI33" s="38"/>
      <c r="FAJ33" s="38"/>
      <c r="FAK33" s="38"/>
      <c r="FAL33" s="38"/>
      <c r="FAM33" s="38"/>
      <c r="FAN33" s="38"/>
      <c r="FAO33" s="38"/>
      <c r="FAP33" s="38"/>
      <c r="FAQ33" s="38"/>
      <c r="FAR33" s="38"/>
      <c r="FAS33" s="38"/>
      <c r="FAT33" s="38"/>
      <c r="FAU33" s="38"/>
      <c r="FAV33" s="38"/>
      <c r="FAW33" s="38"/>
      <c r="FAX33" s="38"/>
      <c r="FAY33" s="38"/>
      <c r="FAZ33" s="38"/>
      <c r="FBA33" s="38"/>
      <c r="FBB33" s="38"/>
      <c r="FBC33" s="38"/>
      <c r="FBD33" s="38"/>
      <c r="FBE33" s="38"/>
      <c r="FBF33" s="38"/>
      <c r="FBG33" s="38"/>
      <c r="FBH33" s="38"/>
      <c r="FBI33" s="38"/>
      <c r="FBJ33" s="38"/>
      <c r="FBK33" s="38"/>
      <c r="FBL33" s="38"/>
      <c r="FBM33" s="38"/>
      <c r="FBN33" s="38"/>
      <c r="FBO33" s="38"/>
      <c r="FBP33" s="38"/>
      <c r="FBQ33" s="38"/>
      <c r="FBR33" s="38"/>
      <c r="FBS33" s="38"/>
      <c r="FBT33" s="38"/>
      <c r="FBU33" s="38"/>
      <c r="FBV33" s="38"/>
      <c r="FBW33" s="38"/>
      <c r="FBX33" s="38"/>
      <c r="FBY33" s="38"/>
      <c r="FBZ33" s="38"/>
      <c r="FCA33" s="38"/>
      <c r="FCB33" s="38"/>
      <c r="FCC33" s="38"/>
      <c r="FCD33" s="38"/>
      <c r="FCE33" s="38"/>
      <c r="FCF33" s="38"/>
      <c r="FCG33" s="38"/>
      <c r="FCH33" s="38"/>
      <c r="FCI33" s="38"/>
      <c r="FCJ33" s="38"/>
      <c r="FCK33" s="38"/>
      <c r="FCL33" s="38"/>
      <c r="FCM33" s="38"/>
      <c r="FCN33" s="38"/>
      <c r="FCO33" s="38"/>
      <c r="FCP33" s="38"/>
      <c r="FCQ33" s="38"/>
      <c r="FCR33" s="38"/>
      <c r="FCS33" s="38"/>
      <c r="FCT33" s="38"/>
      <c r="FCU33" s="38"/>
      <c r="FCV33" s="38"/>
      <c r="FCW33" s="38"/>
      <c r="FCX33" s="38"/>
      <c r="FCY33" s="38"/>
      <c r="FCZ33" s="38"/>
      <c r="FDA33" s="38"/>
      <c r="FDB33" s="38"/>
      <c r="FDC33" s="38"/>
      <c r="FDD33" s="38"/>
      <c r="FDE33" s="38"/>
      <c r="FDF33" s="38"/>
      <c r="FDG33" s="38"/>
      <c r="FDH33" s="38"/>
      <c r="FDI33" s="38"/>
      <c r="FDJ33" s="38"/>
      <c r="FDK33" s="38"/>
      <c r="FDL33" s="38"/>
      <c r="FDM33" s="38"/>
      <c r="FDN33" s="38"/>
      <c r="FDO33" s="38"/>
      <c r="FDP33" s="38"/>
      <c r="FDQ33" s="38"/>
      <c r="FDR33" s="38"/>
      <c r="FDS33" s="38"/>
      <c r="FDT33" s="38"/>
      <c r="FDU33" s="38"/>
      <c r="FDV33" s="38"/>
      <c r="FDW33" s="38"/>
      <c r="FDX33" s="38"/>
      <c r="FDY33" s="38"/>
      <c r="FDZ33" s="38"/>
      <c r="FEA33" s="38"/>
      <c r="FEB33" s="38"/>
      <c r="FEC33" s="38"/>
      <c r="FED33" s="38"/>
      <c r="FEE33" s="38"/>
      <c r="FEF33" s="38"/>
      <c r="FEG33" s="38"/>
      <c r="FEH33" s="38"/>
      <c r="FEI33" s="38"/>
      <c r="FEJ33" s="38"/>
      <c r="FEK33" s="38"/>
      <c r="FEL33" s="38"/>
      <c r="FEM33" s="38"/>
      <c r="FEN33" s="38"/>
      <c r="FEO33" s="38"/>
      <c r="FEP33" s="38"/>
      <c r="FEQ33" s="38"/>
      <c r="FER33" s="38"/>
      <c r="FES33" s="38"/>
      <c r="FET33" s="38"/>
      <c r="FEU33" s="38"/>
      <c r="FEV33" s="38"/>
      <c r="FEW33" s="38"/>
      <c r="FEX33" s="38"/>
      <c r="FEY33" s="38"/>
      <c r="FEZ33" s="38"/>
      <c r="FFA33" s="38"/>
      <c r="FFB33" s="38"/>
      <c r="FFC33" s="38"/>
      <c r="FFD33" s="38"/>
      <c r="FFE33" s="38"/>
      <c r="FFF33" s="38"/>
      <c r="FFG33" s="38"/>
      <c r="FFH33" s="38"/>
      <c r="FFI33" s="38"/>
      <c r="FFJ33" s="38"/>
      <c r="FFK33" s="38"/>
      <c r="FFL33" s="38"/>
      <c r="FFM33" s="38"/>
      <c r="FFN33" s="38"/>
      <c r="FFO33" s="38"/>
      <c r="FFP33" s="38"/>
      <c r="FFQ33" s="38"/>
      <c r="FFR33" s="38"/>
      <c r="FFS33" s="38"/>
      <c r="FFT33" s="38"/>
      <c r="FFU33" s="38"/>
      <c r="FFV33" s="38"/>
      <c r="FFW33" s="38"/>
      <c r="FFX33" s="38"/>
      <c r="FFY33" s="38"/>
      <c r="FFZ33" s="38"/>
      <c r="FGA33" s="38"/>
      <c r="FGB33" s="38"/>
      <c r="FGC33" s="38"/>
      <c r="FGD33" s="38"/>
      <c r="FGE33" s="38"/>
      <c r="FGF33" s="38"/>
      <c r="FGG33" s="38"/>
      <c r="FGH33" s="38"/>
      <c r="FGI33" s="38"/>
      <c r="FGJ33" s="38"/>
      <c r="FGK33" s="38"/>
      <c r="FGL33" s="38"/>
      <c r="FGM33" s="38"/>
      <c r="FGN33" s="38"/>
      <c r="FGO33" s="38"/>
      <c r="FGP33" s="38"/>
      <c r="FGQ33" s="38"/>
      <c r="FGR33" s="38"/>
      <c r="FGS33" s="38"/>
      <c r="FGT33" s="38"/>
      <c r="FGU33" s="38"/>
      <c r="FGV33" s="38"/>
      <c r="FGW33" s="38"/>
      <c r="FGX33" s="38"/>
      <c r="FGY33" s="38"/>
      <c r="FGZ33" s="38"/>
      <c r="FHA33" s="38"/>
      <c r="FHB33" s="38"/>
      <c r="FHC33" s="38"/>
      <c r="FHD33" s="38"/>
      <c r="FHE33" s="38"/>
      <c r="FHF33" s="38"/>
      <c r="FHG33" s="38"/>
      <c r="FHH33" s="38"/>
      <c r="FHI33" s="38"/>
      <c r="FHJ33" s="38"/>
      <c r="FHK33" s="38"/>
      <c r="FHL33" s="38"/>
      <c r="FHM33" s="38"/>
      <c r="FHN33" s="38"/>
      <c r="FHO33" s="38"/>
      <c r="FHP33" s="38"/>
      <c r="FHQ33" s="38"/>
      <c r="FHR33" s="38"/>
      <c r="FHS33" s="38"/>
      <c r="FHT33" s="38"/>
      <c r="FHU33" s="38"/>
      <c r="FHV33" s="38"/>
      <c r="FHW33" s="38"/>
      <c r="FHX33" s="38"/>
      <c r="FHY33" s="38"/>
      <c r="FHZ33" s="38"/>
      <c r="FIA33" s="38"/>
      <c r="FIB33" s="38"/>
      <c r="FIC33" s="38"/>
      <c r="FID33" s="38"/>
      <c r="FIE33" s="38"/>
      <c r="FIF33" s="38"/>
      <c r="FIG33" s="38"/>
      <c r="FIH33" s="38"/>
      <c r="FII33" s="38"/>
      <c r="FIJ33" s="38"/>
      <c r="FIK33" s="38"/>
      <c r="FIL33" s="38"/>
      <c r="FIM33" s="38"/>
      <c r="FIN33" s="38"/>
      <c r="FIO33" s="38"/>
      <c r="FIP33" s="38"/>
      <c r="FIQ33" s="38"/>
      <c r="FIR33" s="38"/>
      <c r="FIS33" s="38"/>
      <c r="FIT33" s="38"/>
      <c r="FIU33" s="38"/>
      <c r="FIV33" s="38"/>
      <c r="FIW33" s="38"/>
      <c r="FIX33" s="38"/>
      <c r="FIY33" s="38"/>
      <c r="FIZ33" s="38"/>
      <c r="FJA33" s="38"/>
      <c r="FJB33" s="38"/>
      <c r="FJC33" s="38"/>
      <c r="FJD33" s="38"/>
      <c r="FJE33" s="38"/>
      <c r="FJF33" s="38"/>
      <c r="FJG33" s="38"/>
      <c r="FJH33" s="38"/>
      <c r="FJI33" s="38"/>
      <c r="FJJ33" s="38"/>
      <c r="FJK33" s="38"/>
      <c r="FJL33" s="38"/>
      <c r="FJM33" s="38"/>
      <c r="FJN33" s="38"/>
      <c r="FJO33" s="38"/>
      <c r="FJP33" s="38"/>
      <c r="FJQ33" s="38"/>
      <c r="FJR33" s="38"/>
      <c r="FJS33" s="38"/>
      <c r="FJT33" s="38"/>
      <c r="FJU33" s="38"/>
      <c r="FJV33" s="38"/>
      <c r="FJW33" s="38"/>
      <c r="FJX33" s="38"/>
      <c r="FJY33" s="38"/>
      <c r="FJZ33" s="38"/>
      <c r="FKA33" s="38"/>
      <c r="FKB33" s="38"/>
      <c r="FKC33" s="38"/>
      <c r="FKD33" s="38"/>
      <c r="FKE33" s="38"/>
      <c r="FKF33" s="38"/>
      <c r="FKG33" s="38"/>
      <c r="FKH33" s="38"/>
      <c r="FKI33" s="38"/>
      <c r="FKJ33" s="38"/>
      <c r="FKK33" s="38"/>
      <c r="FKL33" s="38"/>
      <c r="FKM33" s="38"/>
      <c r="FKN33" s="38"/>
      <c r="FKO33" s="38"/>
      <c r="FKP33" s="38"/>
      <c r="FKQ33" s="38"/>
      <c r="FKR33" s="38"/>
      <c r="FKS33" s="38"/>
      <c r="FKT33" s="38"/>
      <c r="FKU33" s="38"/>
      <c r="FKV33" s="38"/>
      <c r="FKW33" s="38"/>
      <c r="FKX33" s="38"/>
      <c r="FKY33" s="38"/>
      <c r="FKZ33" s="38"/>
      <c r="FLA33" s="38"/>
      <c r="FLB33" s="38"/>
      <c r="FLC33" s="38"/>
      <c r="FLD33" s="38"/>
      <c r="FLE33" s="38"/>
      <c r="FLF33" s="38"/>
      <c r="FLG33" s="38"/>
      <c r="FLH33" s="38"/>
      <c r="FLI33" s="38"/>
      <c r="FLJ33" s="38"/>
      <c r="FLK33" s="38"/>
      <c r="FLL33" s="38"/>
      <c r="FLM33" s="38"/>
      <c r="FLN33" s="38"/>
      <c r="FLO33" s="38"/>
      <c r="FLP33" s="38"/>
      <c r="FLQ33" s="38"/>
      <c r="FLR33" s="38"/>
      <c r="FLS33" s="38"/>
      <c r="FLT33" s="38"/>
      <c r="FLU33" s="38"/>
      <c r="FLV33" s="38"/>
      <c r="FLW33" s="38"/>
      <c r="FLX33" s="38"/>
      <c r="FLY33" s="38"/>
      <c r="FLZ33" s="38"/>
      <c r="FMA33" s="38"/>
      <c r="FMB33" s="38"/>
      <c r="FMC33" s="38"/>
      <c r="FMD33" s="38"/>
      <c r="FME33" s="38"/>
      <c r="FMF33" s="38"/>
      <c r="FMG33" s="38"/>
      <c r="FMH33" s="38"/>
      <c r="FMI33" s="38"/>
      <c r="FMJ33" s="38"/>
      <c r="FMK33" s="38"/>
      <c r="FML33" s="38"/>
      <c r="FMM33" s="38"/>
      <c r="FMN33" s="38"/>
      <c r="FMO33" s="38"/>
      <c r="FMP33" s="38"/>
      <c r="FMQ33" s="38"/>
      <c r="FMR33" s="38"/>
      <c r="FMS33" s="38"/>
      <c r="FMT33" s="38"/>
      <c r="FMU33" s="38"/>
      <c r="FMV33" s="38"/>
      <c r="FMW33" s="38"/>
      <c r="FMX33" s="38"/>
      <c r="FMY33" s="38"/>
      <c r="FMZ33" s="38"/>
      <c r="FNA33" s="38"/>
      <c r="FNB33" s="38"/>
      <c r="FNC33" s="38"/>
      <c r="FND33" s="38"/>
      <c r="FNE33" s="38"/>
      <c r="FNF33" s="38"/>
      <c r="FNG33" s="38"/>
      <c r="FNH33" s="38"/>
      <c r="FNI33" s="38"/>
      <c r="FNJ33" s="38"/>
      <c r="FNK33" s="38"/>
      <c r="FNL33" s="38"/>
      <c r="FNM33" s="38"/>
      <c r="FNN33" s="38"/>
      <c r="FNO33" s="38"/>
      <c r="FNP33" s="38"/>
      <c r="FNQ33" s="38"/>
      <c r="FNR33" s="38"/>
      <c r="FNS33" s="38"/>
      <c r="FNT33" s="38"/>
      <c r="FNU33" s="38"/>
      <c r="FNV33" s="38"/>
      <c r="FNW33" s="38"/>
      <c r="FNX33" s="38"/>
      <c r="FNY33" s="38"/>
      <c r="FNZ33" s="38"/>
      <c r="FOA33" s="38"/>
      <c r="FOB33" s="38"/>
      <c r="FOC33" s="38"/>
      <c r="FOD33" s="38"/>
      <c r="FOE33" s="38"/>
      <c r="FOF33" s="38"/>
      <c r="FOG33" s="38"/>
      <c r="FOH33" s="38"/>
      <c r="FOI33" s="38"/>
      <c r="FOJ33" s="38"/>
      <c r="FOK33" s="38"/>
      <c r="FOL33" s="38"/>
      <c r="FOM33" s="38"/>
      <c r="FON33" s="38"/>
      <c r="FOO33" s="38"/>
      <c r="FOP33" s="38"/>
      <c r="FOQ33" s="38"/>
      <c r="FOR33" s="38"/>
      <c r="FOS33" s="38"/>
      <c r="FOT33" s="38"/>
      <c r="FOU33" s="38"/>
      <c r="FOV33" s="38"/>
      <c r="FOW33" s="38"/>
      <c r="FOX33" s="38"/>
      <c r="FOY33" s="38"/>
      <c r="FOZ33" s="38"/>
      <c r="FPA33" s="38"/>
      <c r="FPB33" s="38"/>
      <c r="FPC33" s="38"/>
      <c r="FPD33" s="38"/>
      <c r="FPE33" s="38"/>
      <c r="FPF33" s="38"/>
      <c r="FPG33" s="38"/>
      <c r="FPH33" s="38"/>
      <c r="FPI33" s="38"/>
      <c r="FPJ33" s="38"/>
      <c r="FPK33" s="38"/>
      <c r="FPL33" s="38"/>
      <c r="FPM33" s="38"/>
      <c r="FPN33" s="38"/>
      <c r="FPO33" s="38"/>
      <c r="FPP33" s="38"/>
      <c r="FPQ33" s="38"/>
      <c r="FPR33" s="38"/>
      <c r="FPS33" s="38"/>
      <c r="FPT33" s="38"/>
      <c r="FPU33" s="38"/>
      <c r="FPV33" s="38"/>
      <c r="FPW33" s="38"/>
      <c r="FPX33" s="38"/>
      <c r="FPY33" s="38"/>
      <c r="FPZ33" s="38"/>
      <c r="FQA33" s="38"/>
      <c r="FQB33" s="38"/>
      <c r="FQC33" s="38"/>
      <c r="FQD33" s="38"/>
      <c r="FQE33" s="38"/>
      <c r="FQF33" s="38"/>
      <c r="FQG33" s="38"/>
      <c r="FQH33" s="38"/>
      <c r="FQI33" s="38"/>
      <c r="FQJ33" s="38"/>
      <c r="FQK33" s="38"/>
      <c r="FQL33" s="38"/>
      <c r="FQM33" s="38"/>
      <c r="FQN33" s="38"/>
      <c r="FQO33" s="38"/>
      <c r="FQP33" s="38"/>
      <c r="FQQ33" s="38"/>
      <c r="FQR33" s="38"/>
      <c r="FQS33" s="38"/>
      <c r="FQT33" s="38"/>
      <c r="FQU33" s="38"/>
      <c r="FQV33" s="38"/>
      <c r="FQW33" s="38"/>
      <c r="FQX33" s="38"/>
      <c r="FQY33" s="38"/>
      <c r="FQZ33" s="38"/>
      <c r="FRA33" s="38"/>
      <c r="FRB33" s="38"/>
      <c r="FRC33" s="38"/>
      <c r="FRD33" s="38"/>
      <c r="FRE33" s="38"/>
      <c r="FRF33" s="38"/>
      <c r="FRG33" s="38"/>
      <c r="FRH33" s="38"/>
      <c r="FRI33" s="38"/>
      <c r="FRJ33" s="38"/>
      <c r="FRK33" s="38"/>
      <c r="FRL33" s="38"/>
      <c r="FRM33" s="38"/>
      <c r="FRN33" s="38"/>
      <c r="FRO33" s="38"/>
      <c r="FRP33" s="38"/>
      <c r="FRQ33" s="38"/>
      <c r="FRR33" s="38"/>
      <c r="FRS33" s="38"/>
      <c r="FRT33" s="38"/>
      <c r="FRU33" s="38"/>
      <c r="FRV33" s="38"/>
      <c r="FRW33" s="38"/>
      <c r="FRX33" s="38"/>
      <c r="FRY33" s="38"/>
      <c r="FRZ33" s="38"/>
      <c r="FSA33" s="38"/>
      <c r="FSB33" s="38"/>
      <c r="FSC33" s="38"/>
      <c r="FSD33" s="38"/>
      <c r="FSE33" s="38"/>
      <c r="FSF33" s="38"/>
      <c r="FSG33" s="38"/>
      <c r="FSH33" s="38"/>
      <c r="FSI33" s="38"/>
      <c r="FSJ33" s="38"/>
      <c r="FSK33" s="38"/>
      <c r="FSL33" s="38"/>
      <c r="FSM33" s="38"/>
      <c r="FSN33" s="38"/>
      <c r="FSO33" s="38"/>
      <c r="FSP33" s="38"/>
      <c r="FSQ33" s="38"/>
      <c r="FSR33" s="38"/>
      <c r="FSS33" s="38"/>
      <c r="FST33" s="38"/>
      <c r="FSU33" s="38"/>
      <c r="FSV33" s="38"/>
      <c r="FSW33" s="38"/>
      <c r="FSX33" s="38"/>
      <c r="FSY33" s="38"/>
      <c r="FSZ33" s="38"/>
      <c r="FTA33" s="38"/>
      <c r="FTB33" s="38"/>
      <c r="FTC33" s="38"/>
      <c r="FTD33" s="38"/>
      <c r="FTE33" s="38"/>
      <c r="FTF33" s="38"/>
      <c r="FTG33" s="38"/>
      <c r="FTH33" s="38"/>
      <c r="FTI33" s="38"/>
      <c r="FTJ33" s="38"/>
      <c r="FTK33" s="38"/>
      <c r="FTL33" s="38"/>
      <c r="FTM33" s="38"/>
      <c r="FTN33" s="38"/>
      <c r="FTO33" s="38"/>
      <c r="FTP33" s="38"/>
      <c r="FTQ33" s="38"/>
      <c r="FTR33" s="38"/>
      <c r="FTS33" s="38"/>
      <c r="FTT33" s="38"/>
      <c r="FTU33" s="38"/>
      <c r="FTV33" s="38"/>
      <c r="FTW33" s="38"/>
      <c r="FTX33" s="38"/>
      <c r="FTY33" s="38"/>
      <c r="FTZ33" s="38"/>
      <c r="FUA33" s="38"/>
      <c r="FUB33" s="38"/>
      <c r="FUC33" s="38"/>
      <c r="FUD33" s="38"/>
      <c r="FUE33" s="38"/>
      <c r="FUF33" s="38"/>
      <c r="FUG33" s="38"/>
      <c r="FUH33" s="38"/>
      <c r="FUI33" s="38"/>
      <c r="FUJ33" s="38"/>
      <c r="FUK33" s="38"/>
      <c r="FUL33" s="38"/>
      <c r="FUM33" s="38"/>
      <c r="FUN33" s="38"/>
      <c r="FUO33" s="38"/>
      <c r="FUP33" s="38"/>
      <c r="FUQ33" s="38"/>
      <c r="FUR33" s="38"/>
      <c r="FUS33" s="38"/>
      <c r="FUT33" s="38"/>
      <c r="FUU33" s="38"/>
      <c r="FUV33" s="38"/>
      <c r="FUW33" s="38"/>
      <c r="FUX33" s="38"/>
      <c r="FUY33" s="38"/>
      <c r="FUZ33" s="38"/>
      <c r="FVA33" s="38"/>
      <c r="FVB33" s="38"/>
      <c r="FVC33" s="38"/>
      <c r="FVD33" s="38"/>
      <c r="FVE33" s="38"/>
      <c r="FVF33" s="38"/>
      <c r="FVG33" s="38"/>
      <c r="FVH33" s="38"/>
      <c r="FVI33" s="38"/>
      <c r="FVJ33" s="38"/>
      <c r="FVK33" s="38"/>
      <c r="FVL33" s="38"/>
      <c r="FVM33" s="38"/>
      <c r="FVN33" s="38"/>
      <c r="FVO33" s="38"/>
      <c r="FVP33" s="38"/>
      <c r="FVQ33" s="38"/>
      <c r="FVR33" s="38"/>
      <c r="FVS33" s="38"/>
      <c r="FVT33" s="38"/>
      <c r="FVU33" s="38"/>
      <c r="FVV33" s="38"/>
      <c r="FVW33" s="38"/>
      <c r="FVX33" s="38"/>
      <c r="FVY33" s="38"/>
      <c r="FVZ33" s="38"/>
      <c r="FWA33" s="38"/>
      <c r="FWB33" s="38"/>
      <c r="FWC33" s="38"/>
      <c r="FWD33" s="38"/>
      <c r="FWE33" s="38"/>
      <c r="FWF33" s="38"/>
      <c r="FWG33" s="38"/>
      <c r="FWH33" s="38"/>
      <c r="FWI33" s="38"/>
      <c r="FWJ33" s="38"/>
      <c r="FWK33" s="38"/>
      <c r="FWL33" s="38"/>
      <c r="FWM33" s="38"/>
      <c r="FWN33" s="38"/>
      <c r="FWO33" s="38"/>
      <c r="FWP33" s="38"/>
      <c r="FWQ33" s="38"/>
      <c r="FWR33" s="38"/>
      <c r="FWS33" s="38"/>
      <c r="FWT33" s="38"/>
      <c r="FWU33" s="38"/>
      <c r="FWV33" s="38"/>
      <c r="FWW33" s="38"/>
      <c r="FWX33" s="38"/>
      <c r="FWY33" s="38"/>
      <c r="FWZ33" s="38"/>
      <c r="FXA33" s="38"/>
      <c r="FXB33" s="38"/>
      <c r="FXC33" s="38"/>
      <c r="FXD33" s="38"/>
      <c r="FXE33" s="38"/>
      <c r="FXF33" s="38"/>
      <c r="FXG33" s="38"/>
      <c r="FXH33" s="38"/>
      <c r="FXI33" s="38"/>
      <c r="FXJ33" s="38"/>
      <c r="FXK33" s="38"/>
      <c r="FXL33" s="38"/>
      <c r="FXM33" s="38"/>
      <c r="FXN33" s="38"/>
      <c r="FXO33" s="38"/>
      <c r="FXP33" s="38"/>
      <c r="FXQ33" s="38"/>
      <c r="FXR33" s="38"/>
      <c r="FXS33" s="38"/>
      <c r="FXT33" s="38"/>
      <c r="FXU33" s="38"/>
      <c r="FXV33" s="38"/>
      <c r="FXW33" s="38"/>
      <c r="FXX33" s="38"/>
      <c r="FXY33" s="38"/>
      <c r="FXZ33" s="38"/>
      <c r="FYA33" s="38"/>
      <c r="FYB33" s="38"/>
      <c r="FYC33" s="38"/>
      <c r="FYD33" s="38"/>
      <c r="FYE33" s="38"/>
      <c r="FYF33" s="38"/>
      <c r="FYG33" s="38"/>
      <c r="FYH33" s="38"/>
      <c r="FYI33" s="38"/>
      <c r="FYJ33" s="38"/>
      <c r="FYK33" s="38"/>
      <c r="FYL33" s="38"/>
      <c r="FYM33" s="38"/>
      <c r="FYN33" s="38"/>
      <c r="FYO33" s="38"/>
      <c r="FYP33" s="38"/>
      <c r="FYQ33" s="38"/>
      <c r="FYR33" s="38"/>
      <c r="FYS33" s="38"/>
      <c r="FYT33" s="38"/>
      <c r="FYU33" s="38"/>
      <c r="FYV33" s="38"/>
      <c r="FYW33" s="38"/>
      <c r="FYX33" s="38"/>
      <c r="FYY33" s="38"/>
      <c r="FYZ33" s="38"/>
      <c r="FZA33" s="38"/>
      <c r="FZB33" s="38"/>
      <c r="FZC33" s="38"/>
      <c r="FZD33" s="38"/>
      <c r="FZE33" s="38"/>
      <c r="FZF33" s="38"/>
      <c r="FZG33" s="38"/>
      <c r="FZH33" s="38"/>
      <c r="FZI33" s="38"/>
      <c r="FZJ33" s="38"/>
      <c r="FZK33" s="38"/>
      <c r="FZL33" s="38"/>
      <c r="FZM33" s="38"/>
      <c r="FZN33" s="38"/>
      <c r="FZO33" s="38"/>
      <c r="FZP33" s="38"/>
      <c r="FZQ33" s="38"/>
      <c r="FZR33" s="38"/>
      <c r="FZS33" s="38"/>
      <c r="FZT33" s="38"/>
      <c r="FZU33" s="38"/>
      <c r="FZV33" s="38"/>
      <c r="FZW33" s="38"/>
      <c r="FZX33" s="38"/>
      <c r="FZY33" s="38"/>
      <c r="FZZ33" s="38"/>
      <c r="GAA33" s="38"/>
      <c r="GAB33" s="38"/>
      <c r="GAC33" s="38"/>
      <c r="GAD33" s="38"/>
      <c r="GAE33" s="38"/>
      <c r="GAF33" s="38"/>
      <c r="GAG33" s="38"/>
      <c r="GAH33" s="38"/>
      <c r="GAI33" s="38"/>
      <c r="GAJ33" s="38"/>
      <c r="GAK33" s="38"/>
      <c r="GAL33" s="38"/>
      <c r="GAM33" s="38"/>
      <c r="GAN33" s="38"/>
      <c r="GAO33" s="38"/>
      <c r="GAP33" s="38"/>
      <c r="GAQ33" s="38"/>
      <c r="GAR33" s="38"/>
      <c r="GAS33" s="38"/>
      <c r="GAT33" s="38"/>
      <c r="GAU33" s="38"/>
      <c r="GAV33" s="38"/>
      <c r="GAW33" s="38"/>
      <c r="GAX33" s="38"/>
      <c r="GAY33" s="38"/>
      <c r="GAZ33" s="38"/>
      <c r="GBA33" s="38"/>
      <c r="GBB33" s="38"/>
      <c r="GBC33" s="38"/>
      <c r="GBD33" s="38"/>
      <c r="GBE33" s="38"/>
      <c r="GBF33" s="38"/>
      <c r="GBG33" s="38"/>
      <c r="GBH33" s="38"/>
      <c r="GBI33" s="38"/>
      <c r="GBJ33" s="38"/>
      <c r="GBK33" s="38"/>
      <c r="GBL33" s="38"/>
      <c r="GBM33" s="38"/>
      <c r="GBN33" s="38"/>
      <c r="GBO33" s="38"/>
      <c r="GBP33" s="38"/>
      <c r="GBQ33" s="38"/>
      <c r="GBR33" s="38"/>
      <c r="GBS33" s="38"/>
      <c r="GBT33" s="38"/>
      <c r="GBU33" s="38"/>
      <c r="GBV33" s="38"/>
      <c r="GBW33" s="38"/>
      <c r="GBX33" s="38"/>
      <c r="GBY33" s="38"/>
      <c r="GBZ33" s="38"/>
      <c r="GCA33" s="38"/>
      <c r="GCB33" s="38"/>
      <c r="GCC33" s="38"/>
      <c r="GCD33" s="38"/>
      <c r="GCE33" s="38"/>
      <c r="GCF33" s="38"/>
      <c r="GCG33" s="38"/>
      <c r="GCH33" s="38"/>
      <c r="GCI33" s="38"/>
      <c r="GCJ33" s="38"/>
      <c r="GCK33" s="38"/>
      <c r="GCL33" s="38"/>
      <c r="GCM33" s="38"/>
      <c r="GCN33" s="38"/>
      <c r="GCO33" s="38"/>
      <c r="GCP33" s="38"/>
      <c r="GCQ33" s="38"/>
      <c r="GCR33" s="38"/>
      <c r="GCS33" s="38"/>
      <c r="GCT33" s="38"/>
      <c r="GCU33" s="38"/>
      <c r="GCV33" s="38"/>
      <c r="GCW33" s="38"/>
      <c r="GCX33" s="38"/>
      <c r="GCY33" s="38"/>
      <c r="GCZ33" s="38"/>
      <c r="GDA33" s="38"/>
      <c r="GDB33" s="38"/>
      <c r="GDC33" s="38"/>
      <c r="GDD33" s="38"/>
      <c r="GDE33" s="38"/>
      <c r="GDF33" s="38"/>
      <c r="GDG33" s="38"/>
      <c r="GDH33" s="38"/>
      <c r="GDI33" s="38"/>
      <c r="GDJ33" s="38"/>
      <c r="GDK33" s="38"/>
      <c r="GDL33" s="38"/>
      <c r="GDM33" s="38"/>
      <c r="GDN33" s="38"/>
      <c r="GDO33" s="38"/>
      <c r="GDP33" s="38"/>
      <c r="GDQ33" s="38"/>
      <c r="GDR33" s="38"/>
      <c r="GDS33" s="38"/>
      <c r="GDT33" s="38"/>
      <c r="GDU33" s="38"/>
      <c r="GDV33" s="38"/>
      <c r="GDW33" s="38"/>
      <c r="GDX33" s="38"/>
      <c r="GDY33" s="38"/>
      <c r="GDZ33" s="38"/>
      <c r="GEA33" s="38"/>
      <c r="GEB33" s="38"/>
      <c r="GEC33" s="38"/>
      <c r="GED33" s="38"/>
      <c r="GEE33" s="38"/>
      <c r="GEF33" s="38"/>
      <c r="GEG33" s="38"/>
      <c r="GEH33" s="38"/>
      <c r="GEI33" s="38"/>
      <c r="GEJ33" s="38"/>
      <c r="GEK33" s="38"/>
      <c r="GEL33" s="38"/>
      <c r="GEM33" s="38"/>
      <c r="GEN33" s="38"/>
      <c r="GEO33" s="38"/>
      <c r="GEP33" s="38"/>
      <c r="GEQ33" s="38"/>
      <c r="GER33" s="38"/>
      <c r="GES33" s="38"/>
      <c r="GET33" s="38"/>
      <c r="GEU33" s="38"/>
      <c r="GEV33" s="38"/>
      <c r="GEW33" s="38"/>
      <c r="GEX33" s="38"/>
      <c r="GEY33" s="38"/>
      <c r="GEZ33" s="38"/>
      <c r="GFA33" s="38"/>
      <c r="GFB33" s="38"/>
      <c r="GFC33" s="38"/>
      <c r="GFD33" s="38"/>
      <c r="GFE33" s="38"/>
      <c r="GFF33" s="38"/>
      <c r="GFG33" s="38"/>
      <c r="GFH33" s="38"/>
      <c r="GFI33" s="38"/>
      <c r="GFJ33" s="38"/>
      <c r="GFK33" s="38"/>
      <c r="GFL33" s="38"/>
      <c r="GFM33" s="38"/>
      <c r="GFN33" s="38"/>
      <c r="GFO33" s="38"/>
      <c r="GFP33" s="38"/>
      <c r="GFQ33" s="38"/>
      <c r="GFR33" s="38"/>
      <c r="GFS33" s="38"/>
      <c r="GFT33" s="38"/>
      <c r="GFU33" s="38"/>
      <c r="GFV33" s="38"/>
      <c r="GFW33" s="38"/>
      <c r="GFX33" s="38"/>
      <c r="GFY33" s="38"/>
      <c r="GFZ33" s="38"/>
      <c r="GGA33" s="38"/>
      <c r="GGB33" s="38"/>
      <c r="GGC33" s="38"/>
      <c r="GGD33" s="38"/>
      <c r="GGE33" s="38"/>
      <c r="GGF33" s="38"/>
      <c r="GGG33" s="38"/>
      <c r="GGH33" s="38"/>
      <c r="GGI33" s="38"/>
      <c r="GGJ33" s="38"/>
      <c r="GGK33" s="38"/>
      <c r="GGL33" s="38"/>
      <c r="GGM33" s="38"/>
      <c r="GGN33" s="38"/>
      <c r="GGO33" s="38"/>
      <c r="GGP33" s="38"/>
      <c r="GGQ33" s="38"/>
      <c r="GGR33" s="38"/>
      <c r="GGS33" s="38"/>
      <c r="GGT33" s="38"/>
      <c r="GGU33" s="38"/>
      <c r="GGV33" s="38"/>
      <c r="GGW33" s="38"/>
      <c r="GGX33" s="38"/>
      <c r="GGY33" s="38"/>
      <c r="GGZ33" s="38"/>
      <c r="GHA33" s="38"/>
      <c r="GHB33" s="38"/>
      <c r="GHC33" s="38"/>
      <c r="GHD33" s="38"/>
      <c r="GHE33" s="38"/>
      <c r="GHF33" s="38"/>
      <c r="GHG33" s="38"/>
      <c r="GHH33" s="38"/>
      <c r="GHI33" s="38"/>
      <c r="GHJ33" s="38"/>
      <c r="GHK33" s="38"/>
      <c r="GHL33" s="38"/>
      <c r="GHM33" s="38"/>
      <c r="GHN33" s="38"/>
      <c r="GHO33" s="38"/>
      <c r="GHP33" s="38"/>
      <c r="GHQ33" s="38"/>
      <c r="GHR33" s="38"/>
      <c r="GHS33" s="38"/>
      <c r="GHT33" s="38"/>
      <c r="GHU33" s="38"/>
      <c r="GHV33" s="38"/>
      <c r="GHW33" s="38"/>
      <c r="GHX33" s="38"/>
      <c r="GHY33" s="38"/>
      <c r="GHZ33" s="38"/>
      <c r="GIA33" s="38"/>
      <c r="GIB33" s="38"/>
      <c r="GIC33" s="38"/>
      <c r="GID33" s="38"/>
      <c r="GIE33" s="38"/>
      <c r="GIF33" s="38"/>
      <c r="GIG33" s="38"/>
      <c r="GIH33" s="38"/>
      <c r="GII33" s="38"/>
      <c r="GIJ33" s="38"/>
      <c r="GIK33" s="38"/>
      <c r="GIL33" s="38"/>
      <c r="GIM33" s="38"/>
      <c r="GIN33" s="38"/>
      <c r="GIO33" s="38"/>
      <c r="GIP33" s="38"/>
      <c r="GIQ33" s="38"/>
      <c r="GIR33" s="38"/>
      <c r="GIS33" s="38"/>
      <c r="GIT33" s="38"/>
      <c r="GIU33" s="38"/>
      <c r="GIV33" s="38"/>
      <c r="GIW33" s="38"/>
      <c r="GIX33" s="38"/>
      <c r="GIY33" s="38"/>
      <c r="GIZ33" s="38"/>
      <c r="GJA33" s="38"/>
      <c r="GJB33" s="38"/>
      <c r="GJC33" s="38"/>
      <c r="GJD33" s="38"/>
      <c r="GJE33" s="38"/>
      <c r="GJF33" s="38"/>
      <c r="GJG33" s="38"/>
      <c r="GJH33" s="38"/>
      <c r="GJI33" s="38"/>
      <c r="GJJ33" s="38"/>
      <c r="GJK33" s="38"/>
      <c r="GJL33" s="38"/>
      <c r="GJM33" s="38"/>
      <c r="GJN33" s="38"/>
      <c r="GJO33" s="38"/>
      <c r="GJP33" s="38"/>
      <c r="GJQ33" s="38"/>
      <c r="GJR33" s="38"/>
      <c r="GJS33" s="38"/>
      <c r="GJT33" s="38"/>
      <c r="GJU33" s="38"/>
      <c r="GJV33" s="38"/>
      <c r="GJW33" s="38"/>
      <c r="GJX33" s="38"/>
      <c r="GJY33" s="38"/>
      <c r="GJZ33" s="38"/>
      <c r="GKA33" s="38"/>
      <c r="GKB33" s="38"/>
      <c r="GKC33" s="38"/>
      <c r="GKD33" s="38"/>
      <c r="GKE33" s="38"/>
      <c r="GKF33" s="38"/>
      <c r="GKG33" s="38"/>
      <c r="GKH33" s="38"/>
      <c r="GKI33" s="38"/>
      <c r="GKJ33" s="38"/>
      <c r="GKK33" s="38"/>
      <c r="GKL33" s="38"/>
      <c r="GKM33" s="38"/>
      <c r="GKN33" s="38"/>
      <c r="GKO33" s="38"/>
      <c r="GKP33" s="38"/>
      <c r="GKQ33" s="38"/>
      <c r="GKR33" s="38"/>
      <c r="GKS33" s="38"/>
      <c r="GKT33" s="38"/>
      <c r="GKU33" s="38"/>
      <c r="GKV33" s="38"/>
      <c r="GKW33" s="38"/>
      <c r="GKX33" s="38"/>
      <c r="GKY33" s="38"/>
      <c r="GKZ33" s="38"/>
      <c r="GLA33" s="38"/>
      <c r="GLB33" s="38"/>
      <c r="GLC33" s="38"/>
      <c r="GLD33" s="38"/>
      <c r="GLE33" s="38"/>
      <c r="GLF33" s="38"/>
      <c r="GLG33" s="38"/>
      <c r="GLH33" s="38"/>
      <c r="GLI33" s="38"/>
      <c r="GLJ33" s="38"/>
      <c r="GLK33" s="38"/>
      <c r="GLL33" s="38"/>
      <c r="GLM33" s="38"/>
      <c r="GLN33" s="38"/>
      <c r="GLO33" s="38"/>
      <c r="GLP33" s="38"/>
      <c r="GLQ33" s="38"/>
      <c r="GLR33" s="38"/>
      <c r="GLS33" s="38"/>
      <c r="GLT33" s="38"/>
      <c r="GLU33" s="38"/>
      <c r="GLV33" s="38"/>
      <c r="GLW33" s="38"/>
      <c r="GLX33" s="38"/>
      <c r="GLY33" s="38"/>
      <c r="GLZ33" s="38"/>
      <c r="GMA33" s="38"/>
      <c r="GMB33" s="38"/>
      <c r="GMC33" s="38"/>
      <c r="GMD33" s="38"/>
      <c r="GME33" s="38"/>
      <c r="GMF33" s="38"/>
      <c r="GMG33" s="38"/>
      <c r="GMH33" s="38"/>
      <c r="GMI33" s="38"/>
      <c r="GMJ33" s="38"/>
      <c r="GMK33" s="38"/>
      <c r="GML33" s="38"/>
      <c r="GMM33" s="38"/>
      <c r="GMN33" s="38"/>
      <c r="GMO33" s="38"/>
      <c r="GMP33" s="38"/>
      <c r="GMQ33" s="38"/>
      <c r="GMR33" s="38"/>
      <c r="GMS33" s="38"/>
      <c r="GMT33" s="38"/>
      <c r="GMU33" s="38"/>
      <c r="GMV33" s="38"/>
      <c r="GMW33" s="38"/>
      <c r="GMX33" s="38"/>
      <c r="GMY33" s="38"/>
      <c r="GMZ33" s="38"/>
      <c r="GNA33" s="38"/>
      <c r="GNB33" s="38"/>
      <c r="GNC33" s="38"/>
      <c r="GND33" s="38"/>
      <c r="GNE33" s="38"/>
      <c r="GNF33" s="38"/>
      <c r="GNG33" s="38"/>
      <c r="GNH33" s="38"/>
      <c r="GNI33" s="38"/>
      <c r="GNJ33" s="38"/>
      <c r="GNK33" s="38"/>
      <c r="GNL33" s="38"/>
      <c r="GNM33" s="38"/>
      <c r="GNN33" s="38"/>
      <c r="GNO33" s="38"/>
      <c r="GNP33" s="38"/>
      <c r="GNQ33" s="38"/>
      <c r="GNR33" s="38"/>
      <c r="GNS33" s="38"/>
      <c r="GNT33" s="38"/>
      <c r="GNU33" s="38"/>
      <c r="GNV33" s="38"/>
      <c r="GNW33" s="38"/>
      <c r="GNX33" s="38"/>
      <c r="GNY33" s="38"/>
      <c r="GNZ33" s="38"/>
      <c r="GOA33" s="38"/>
      <c r="GOB33" s="38"/>
      <c r="GOC33" s="38"/>
      <c r="GOD33" s="38"/>
      <c r="GOE33" s="38"/>
      <c r="GOF33" s="38"/>
      <c r="GOG33" s="38"/>
      <c r="GOH33" s="38"/>
      <c r="GOI33" s="38"/>
      <c r="GOJ33" s="38"/>
      <c r="GOK33" s="38"/>
      <c r="GOL33" s="38"/>
      <c r="GOM33" s="38"/>
      <c r="GON33" s="38"/>
      <c r="GOO33" s="38"/>
      <c r="GOP33" s="38"/>
      <c r="GOQ33" s="38"/>
      <c r="GOR33" s="38"/>
      <c r="GOS33" s="38"/>
      <c r="GOT33" s="38"/>
      <c r="GOU33" s="38"/>
      <c r="GOV33" s="38"/>
      <c r="GOW33" s="38"/>
      <c r="GOX33" s="38"/>
      <c r="GOY33" s="38"/>
      <c r="GOZ33" s="38"/>
      <c r="GPA33" s="38"/>
      <c r="GPB33" s="38"/>
      <c r="GPC33" s="38"/>
      <c r="GPD33" s="38"/>
      <c r="GPE33" s="38"/>
      <c r="GPF33" s="38"/>
      <c r="GPG33" s="38"/>
      <c r="GPH33" s="38"/>
      <c r="GPI33" s="38"/>
      <c r="GPJ33" s="38"/>
      <c r="GPK33" s="38"/>
      <c r="GPL33" s="38"/>
      <c r="GPM33" s="38"/>
      <c r="GPN33" s="38"/>
      <c r="GPO33" s="38"/>
      <c r="GPP33" s="38"/>
      <c r="GPQ33" s="38"/>
      <c r="GPR33" s="38"/>
      <c r="GPS33" s="38"/>
      <c r="GPT33" s="38"/>
      <c r="GPU33" s="38"/>
      <c r="GPV33" s="38"/>
      <c r="GPW33" s="38"/>
      <c r="GPX33" s="38"/>
      <c r="GPY33" s="38"/>
      <c r="GPZ33" s="38"/>
      <c r="GQA33" s="38"/>
      <c r="GQB33" s="38"/>
      <c r="GQC33" s="38"/>
      <c r="GQD33" s="38"/>
      <c r="GQE33" s="38"/>
      <c r="GQF33" s="38"/>
      <c r="GQG33" s="38"/>
      <c r="GQH33" s="38"/>
      <c r="GQI33" s="38"/>
      <c r="GQJ33" s="38"/>
      <c r="GQK33" s="38"/>
      <c r="GQL33" s="38"/>
      <c r="GQM33" s="38"/>
      <c r="GQN33" s="38"/>
      <c r="GQO33" s="38"/>
      <c r="GQP33" s="38"/>
      <c r="GQQ33" s="38"/>
      <c r="GQR33" s="38"/>
      <c r="GQS33" s="38"/>
      <c r="GQT33" s="38"/>
      <c r="GQU33" s="38"/>
      <c r="GQV33" s="38"/>
      <c r="GQW33" s="38"/>
      <c r="GQX33" s="38"/>
      <c r="GQY33" s="38"/>
      <c r="GQZ33" s="38"/>
      <c r="GRA33" s="38"/>
      <c r="GRB33" s="38"/>
      <c r="GRC33" s="38"/>
      <c r="GRD33" s="38"/>
      <c r="GRE33" s="38"/>
      <c r="GRF33" s="38"/>
      <c r="GRG33" s="38"/>
      <c r="GRH33" s="38"/>
      <c r="GRI33" s="38"/>
      <c r="GRJ33" s="38"/>
      <c r="GRK33" s="38"/>
      <c r="GRL33" s="38"/>
      <c r="GRM33" s="38"/>
      <c r="GRN33" s="38"/>
      <c r="GRO33" s="38"/>
      <c r="GRP33" s="38"/>
      <c r="GRQ33" s="38"/>
      <c r="GRR33" s="38"/>
      <c r="GRS33" s="38"/>
      <c r="GRT33" s="38"/>
      <c r="GRU33" s="38"/>
      <c r="GRV33" s="38"/>
      <c r="GRW33" s="38"/>
      <c r="GRX33" s="38"/>
      <c r="GRY33" s="38"/>
      <c r="GRZ33" s="38"/>
      <c r="GSA33" s="38"/>
      <c r="GSB33" s="38"/>
      <c r="GSC33" s="38"/>
      <c r="GSD33" s="38"/>
      <c r="GSE33" s="38"/>
      <c r="GSF33" s="38"/>
      <c r="GSG33" s="38"/>
      <c r="GSH33" s="38"/>
      <c r="GSI33" s="38"/>
      <c r="GSJ33" s="38"/>
      <c r="GSK33" s="38"/>
      <c r="GSL33" s="38"/>
      <c r="GSM33" s="38"/>
      <c r="GSN33" s="38"/>
      <c r="GSO33" s="38"/>
      <c r="GSP33" s="38"/>
      <c r="GSQ33" s="38"/>
      <c r="GSR33" s="38"/>
      <c r="GSS33" s="38"/>
      <c r="GST33" s="38"/>
      <c r="GSU33" s="38"/>
      <c r="GSV33" s="38"/>
      <c r="GSW33" s="38"/>
      <c r="GSX33" s="38"/>
      <c r="GSY33" s="38"/>
      <c r="GSZ33" s="38"/>
      <c r="GTA33" s="38"/>
      <c r="GTB33" s="38"/>
      <c r="GTC33" s="38"/>
      <c r="GTD33" s="38"/>
      <c r="GTE33" s="38"/>
      <c r="GTF33" s="38"/>
      <c r="GTG33" s="38"/>
      <c r="GTH33" s="38"/>
      <c r="GTI33" s="38"/>
      <c r="GTJ33" s="38"/>
      <c r="GTK33" s="38"/>
      <c r="GTL33" s="38"/>
      <c r="GTM33" s="38"/>
      <c r="GTN33" s="38"/>
      <c r="GTO33" s="38"/>
      <c r="GTP33" s="38"/>
      <c r="GTQ33" s="38"/>
      <c r="GTR33" s="38"/>
      <c r="GTS33" s="38"/>
      <c r="GTT33" s="38"/>
      <c r="GTU33" s="38"/>
      <c r="GTV33" s="38"/>
      <c r="GTW33" s="38"/>
      <c r="GTX33" s="38"/>
      <c r="GTY33" s="38"/>
      <c r="GTZ33" s="38"/>
      <c r="GUA33" s="38"/>
      <c r="GUB33" s="38"/>
      <c r="GUC33" s="38"/>
      <c r="GUD33" s="38"/>
      <c r="GUE33" s="38"/>
      <c r="GUF33" s="38"/>
      <c r="GUG33" s="38"/>
      <c r="GUH33" s="38"/>
      <c r="GUI33" s="38"/>
      <c r="GUJ33" s="38"/>
      <c r="GUK33" s="38"/>
      <c r="GUL33" s="38"/>
      <c r="GUM33" s="38"/>
      <c r="GUN33" s="38"/>
      <c r="GUO33" s="38"/>
      <c r="GUP33" s="38"/>
      <c r="GUQ33" s="38"/>
      <c r="GUR33" s="38"/>
      <c r="GUS33" s="38"/>
      <c r="GUT33" s="38"/>
      <c r="GUU33" s="38"/>
      <c r="GUV33" s="38"/>
      <c r="GUW33" s="38"/>
      <c r="GUX33" s="38"/>
      <c r="GUY33" s="38"/>
      <c r="GUZ33" s="38"/>
      <c r="GVA33" s="38"/>
      <c r="GVB33" s="38"/>
      <c r="GVC33" s="38"/>
      <c r="GVD33" s="38"/>
      <c r="GVE33" s="38"/>
      <c r="GVF33" s="38"/>
      <c r="GVG33" s="38"/>
      <c r="GVH33" s="38"/>
      <c r="GVI33" s="38"/>
      <c r="GVJ33" s="38"/>
      <c r="GVK33" s="38"/>
      <c r="GVL33" s="38"/>
      <c r="GVM33" s="38"/>
      <c r="GVN33" s="38"/>
      <c r="GVO33" s="38"/>
      <c r="GVP33" s="38"/>
      <c r="GVQ33" s="38"/>
      <c r="GVR33" s="38"/>
      <c r="GVS33" s="38"/>
      <c r="GVT33" s="38"/>
      <c r="GVU33" s="38"/>
      <c r="GVV33" s="38"/>
      <c r="GVW33" s="38"/>
      <c r="GVX33" s="38"/>
      <c r="GVY33" s="38"/>
      <c r="GVZ33" s="38"/>
      <c r="GWA33" s="38"/>
      <c r="GWB33" s="38"/>
      <c r="GWC33" s="38"/>
      <c r="GWD33" s="38"/>
      <c r="GWE33" s="38"/>
      <c r="GWF33" s="38"/>
      <c r="GWG33" s="38"/>
      <c r="GWH33" s="38"/>
      <c r="GWI33" s="38"/>
      <c r="GWJ33" s="38"/>
      <c r="GWK33" s="38"/>
      <c r="GWL33" s="38"/>
      <c r="GWM33" s="38"/>
      <c r="GWN33" s="38"/>
      <c r="GWO33" s="38"/>
      <c r="GWP33" s="38"/>
      <c r="GWQ33" s="38"/>
      <c r="GWR33" s="38"/>
      <c r="GWS33" s="38"/>
      <c r="GWT33" s="38"/>
      <c r="GWU33" s="38"/>
      <c r="GWV33" s="38"/>
      <c r="GWW33" s="38"/>
      <c r="GWX33" s="38"/>
      <c r="GWY33" s="38"/>
      <c r="GWZ33" s="38"/>
      <c r="GXA33" s="38"/>
      <c r="GXB33" s="38"/>
      <c r="GXC33" s="38"/>
      <c r="GXD33" s="38"/>
      <c r="GXE33" s="38"/>
      <c r="GXF33" s="38"/>
      <c r="GXG33" s="38"/>
      <c r="GXH33" s="38"/>
      <c r="GXI33" s="38"/>
      <c r="GXJ33" s="38"/>
      <c r="GXK33" s="38"/>
      <c r="GXL33" s="38"/>
      <c r="GXM33" s="38"/>
      <c r="GXN33" s="38"/>
      <c r="GXO33" s="38"/>
      <c r="GXP33" s="38"/>
      <c r="GXQ33" s="38"/>
      <c r="GXR33" s="38"/>
      <c r="GXS33" s="38"/>
      <c r="GXT33" s="38"/>
      <c r="GXU33" s="38"/>
      <c r="GXV33" s="38"/>
      <c r="GXW33" s="38"/>
      <c r="GXX33" s="38"/>
      <c r="GXY33" s="38"/>
      <c r="GXZ33" s="38"/>
      <c r="GYA33" s="38"/>
      <c r="GYB33" s="38"/>
      <c r="GYC33" s="38"/>
      <c r="GYD33" s="38"/>
      <c r="GYE33" s="38"/>
      <c r="GYF33" s="38"/>
      <c r="GYG33" s="38"/>
      <c r="GYH33" s="38"/>
      <c r="GYI33" s="38"/>
      <c r="GYJ33" s="38"/>
      <c r="GYK33" s="38"/>
      <c r="GYL33" s="38"/>
      <c r="GYM33" s="38"/>
      <c r="GYN33" s="38"/>
      <c r="GYO33" s="38"/>
      <c r="GYP33" s="38"/>
      <c r="GYQ33" s="38"/>
      <c r="GYR33" s="38"/>
      <c r="GYS33" s="38"/>
      <c r="GYT33" s="38"/>
      <c r="GYU33" s="38"/>
      <c r="GYV33" s="38"/>
      <c r="GYW33" s="38"/>
      <c r="GYX33" s="38"/>
      <c r="GYY33" s="38"/>
      <c r="GYZ33" s="38"/>
      <c r="GZA33" s="38"/>
      <c r="GZB33" s="38"/>
      <c r="GZC33" s="38"/>
      <c r="GZD33" s="38"/>
      <c r="GZE33" s="38"/>
      <c r="GZF33" s="38"/>
      <c r="GZG33" s="38"/>
      <c r="GZH33" s="38"/>
      <c r="GZI33" s="38"/>
      <c r="GZJ33" s="38"/>
      <c r="GZK33" s="38"/>
      <c r="GZL33" s="38"/>
      <c r="GZM33" s="38"/>
      <c r="GZN33" s="38"/>
      <c r="GZO33" s="38"/>
      <c r="GZP33" s="38"/>
      <c r="GZQ33" s="38"/>
      <c r="GZR33" s="38"/>
      <c r="GZS33" s="38"/>
      <c r="GZT33" s="38"/>
      <c r="GZU33" s="38"/>
      <c r="GZV33" s="38"/>
      <c r="GZW33" s="38"/>
      <c r="GZX33" s="38"/>
      <c r="GZY33" s="38"/>
      <c r="GZZ33" s="38"/>
      <c r="HAA33" s="38"/>
      <c r="HAB33" s="38"/>
      <c r="HAC33" s="38"/>
      <c r="HAD33" s="38"/>
      <c r="HAE33" s="38"/>
      <c r="HAF33" s="38"/>
      <c r="HAG33" s="38"/>
      <c r="HAH33" s="38"/>
      <c r="HAI33" s="38"/>
      <c r="HAJ33" s="38"/>
      <c r="HAK33" s="38"/>
      <c r="HAL33" s="38"/>
      <c r="HAM33" s="38"/>
      <c r="HAN33" s="38"/>
      <c r="HAO33" s="38"/>
      <c r="HAP33" s="38"/>
      <c r="HAQ33" s="38"/>
      <c r="HAR33" s="38"/>
      <c r="HAS33" s="38"/>
      <c r="HAT33" s="38"/>
      <c r="HAU33" s="38"/>
      <c r="HAV33" s="38"/>
      <c r="HAW33" s="38"/>
      <c r="HAX33" s="38"/>
      <c r="HAY33" s="38"/>
      <c r="HAZ33" s="38"/>
      <c r="HBA33" s="38"/>
      <c r="HBB33" s="38"/>
      <c r="HBC33" s="38"/>
      <c r="HBD33" s="38"/>
      <c r="HBE33" s="38"/>
      <c r="HBF33" s="38"/>
      <c r="HBG33" s="38"/>
      <c r="HBH33" s="38"/>
      <c r="HBI33" s="38"/>
      <c r="HBJ33" s="38"/>
      <c r="HBK33" s="38"/>
      <c r="HBL33" s="38"/>
      <c r="HBM33" s="38"/>
      <c r="HBN33" s="38"/>
      <c r="HBO33" s="38"/>
      <c r="HBP33" s="38"/>
      <c r="HBQ33" s="38"/>
      <c r="HBR33" s="38"/>
      <c r="HBS33" s="38"/>
      <c r="HBT33" s="38"/>
      <c r="HBU33" s="38"/>
      <c r="HBV33" s="38"/>
      <c r="HBW33" s="38"/>
      <c r="HBX33" s="38"/>
      <c r="HBY33" s="38"/>
      <c r="HBZ33" s="38"/>
      <c r="HCA33" s="38"/>
      <c r="HCB33" s="38"/>
      <c r="HCC33" s="38"/>
      <c r="HCD33" s="38"/>
      <c r="HCE33" s="38"/>
      <c r="HCF33" s="38"/>
      <c r="HCG33" s="38"/>
      <c r="HCH33" s="38"/>
      <c r="HCI33" s="38"/>
      <c r="HCJ33" s="38"/>
      <c r="HCK33" s="38"/>
      <c r="HCL33" s="38"/>
      <c r="HCM33" s="38"/>
      <c r="HCN33" s="38"/>
      <c r="HCO33" s="38"/>
      <c r="HCP33" s="38"/>
      <c r="HCQ33" s="38"/>
      <c r="HCR33" s="38"/>
      <c r="HCS33" s="38"/>
      <c r="HCT33" s="38"/>
      <c r="HCU33" s="38"/>
      <c r="HCV33" s="38"/>
      <c r="HCW33" s="38"/>
      <c r="HCX33" s="38"/>
      <c r="HCY33" s="38"/>
      <c r="HCZ33" s="38"/>
      <c r="HDA33" s="38"/>
      <c r="HDB33" s="38"/>
      <c r="HDC33" s="38"/>
      <c r="HDD33" s="38"/>
      <c r="HDE33" s="38"/>
      <c r="HDF33" s="38"/>
      <c r="HDG33" s="38"/>
      <c r="HDH33" s="38"/>
      <c r="HDI33" s="38"/>
      <c r="HDJ33" s="38"/>
      <c r="HDK33" s="38"/>
      <c r="HDL33" s="38"/>
      <c r="HDM33" s="38"/>
      <c r="HDN33" s="38"/>
      <c r="HDO33" s="38"/>
      <c r="HDP33" s="38"/>
      <c r="HDQ33" s="38"/>
      <c r="HDR33" s="38"/>
      <c r="HDS33" s="38"/>
      <c r="HDT33" s="38"/>
      <c r="HDU33" s="38"/>
      <c r="HDV33" s="38"/>
      <c r="HDW33" s="38"/>
      <c r="HDX33" s="38"/>
      <c r="HDY33" s="38"/>
      <c r="HDZ33" s="38"/>
      <c r="HEA33" s="38"/>
      <c r="HEB33" s="38"/>
      <c r="HEC33" s="38"/>
      <c r="HED33" s="38"/>
      <c r="HEE33" s="38"/>
      <c r="HEF33" s="38"/>
      <c r="HEG33" s="38"/>
      <c r="HEH33" s="38"/>
      <c r="HEI33" s="38"/>
      <c r="HEJ33" s="38"/>
      <c r="HEK33" s="38"/>
      <c r="HEL33" s="38"/>
      <c r="HEM33" s="38"/>
      <c r="HEN33" s="38"/>
      <c r="HEO33" s="38"/>
      <c r="HEP33" s="38"/>
      <c r="HEQ33" s="38"/>
      <c r="HER33" s="38"/>
      <c r="HES33" s="38"/>
      <c r="HET33" s="38"/>
      <c r="HEU33" s="38"/>
      <c r="HEV33" s="38"/>
      <c r="HEW33" s="38"/>
      <c r="HEX33" s="38"/>
      <c r="HEY33" s="38"/>
      <c r="HEZ33" s="38"/>
      <c r="HFA33" s="38"/>
      <c r="HFB33" s="38"/>
      <c r="HFC33" s="38"/>
      <c r="HFD33" s="38"/>
      <c r="HFE33" s="38"/>
      <c r="HFF33" s="38"/>
      <c r="HFG33" s="38"/>
      <c r="HFH33" s="38"/>
      <c r="HFI33" s="38"/>
      <c r="HFJ33" s="38"/>
      <c r="HFK33" s="38"/>
      <c r="HFL33" s="38"/>
      <c r="HFM33" s="38"/>
      <c r="HFN33" s="38"/>
      <c r="HFO33" s="38"/>
      <c r="HFP33" s="38"/>
      <c r="HFQ33" s="38"/>
      <c r="HFR33" s="38"/>
      <c r="HFS33" s="38"/>
      <c r="HFT33" s="38"/>
      <c r="HFU33" s="38"/>
      <c r="HFV33" s="38"/>
      <c r="HFW33" s="38"/>
      <c r="HFX33" s="38"/>
      <c r="HFY33" s="38"/>
      <c r="HFZ33" s="38"/>
      <c r="HGA33" s="38"/>
      <c r="HGB33" s="38"/>
      <c r="HGC33" s="38"/>
      <c r="HGD33" s="38"/>
      <c r="HGE33" s="38"/>
      <c r="HGF33" s="38"/>
      <c r="HGG33" s="38"/>
      <c r="HGH33" s="38"/>
      <c r="HGI33" s="38"/>
      <c r="HGJ33" s="38"/>
      <c r="HGK33" s="38"/>
      <c r="HGL33" s="38"/>
      <c r="HGM33" s="38"/>
      <c r="HGN33" s="38"/>
      <c r="HGO33" s="38"/>
      <c r="HGP33" s="38"/>
      <c r="HGQ33" s="38"/>
      <c r="HGR33" s="38"/>
      <c r="HGS33" s="38"/>
      <c r="HGT33" s="38"/>
      <c r="HGU33" s="38"/>
      <c r="HGV33" s="38"/>
      <c r="HGW33" s="38"/>
      <c r="HGX33" s="38"/>
      <c r="HGY33" s="38"/>
      <c r="HGZ33" s="38"/>
      <c r="HHA33" s="38"/>
      <c r="HHB33" s="38"/>
      <c r="HHC33" s="38"/>
      <c r="HHD33" s="38"/>
      <c r="HHE33" s="38"/>
      <c r="HHF33" s="38"/>
      <c r="HHG33" s="38"/>
      <c r="HHH33" s="38"/>
      <c r="HHI33" s="38"/>
      <c r="HHJ33" s="38"/>
      <c r="HHK33" s="38"/>
      <c r="HHL33" s="38"/>
      <c r="HHM33" s="38"/>
      <c r="HHN33" s="38"/>
      <c r="HHO33" s="38"/>
      <c r="HHP33" s="38"/>
      <c r="HHQ33" s="38"/>
      <c r="HHR33" s="38"/>
      <c r="HHS33" s="38"/>
      <c r="HHT33" s="38"/>
      <c r="HHU33" s="38"/>
      <c r="HHV33" s="38"/>
      <c r="HHW33" s="38"/>
      <c r="HHX33" s="38"/>
      <c r="HHY33" s="38"/>
      <c r="HHZ33" s="38"/>
      <c r="HIA33" s="38"/>
      <c r="HIB33" s="38"/>
      <c r="HIC33" s="38"/>
      <c r="HID33" s="38"/>
      <c r="HIE33" s="38"/>
      <c r="HIF33" s="38"/>
      <c r="HIG33" s="38"/>
      <c r="HIH33" s="38"/>
      <c r="HII33" s="38"/>
      <c r="HIJ33" s="38"/>
      <c r="HIK33" s="38"/>
      <c r="HIL33" s="38"/>
      <c r="HIM33" s="38"/>
      <c r="HIN33" s="38"/>
      <c r="HIO33" s="38"/>
      <c r="HIP33" s="38"/>
      <c r="HIQ33" s="38"/>
      <c r="HIR33" s="38"/>
      <c r="HIS33" s="38"/>
      <c r="HIT33" s="38"/>
      <c r="HIU33" s="38"/>
      <c r="HIV33" s="38"/>
      <c r="HIW33" s="38"/>
      <c r="HIX33" s="38"/>
      <c r="HIY33" s="38"/>
      <c r="HIZ33" s="38"/>
      <c r="HJA33" s="38"/>
      <c r="HJB33" s="38"/>
      <c r="HJC33" s="38"/>
      <c r="HJD33" s="38"/>
      <c r="HJE33" s="38"/>
      <c r="HJF33" s="38"/>
      <c r="HJG33" s="38"/>
      <c r="HJH33" s="38"/>
      <c r="HJI33" s="38"/>
      <c r="HJJ33" s="38"/>
      <c r="HJK33" s="38"/>
      <c r="HJL33" s="38"/>
      <c r="HJM33" s="38"/>
      <c r="HJN33" s="38"/>
      <c r="HJO33" s="38"/>
      <c r="HJP33" s="38"/>
      <c r="HJQ33" s="38"/>
      <c r="HJR33" s="38"/>
      <c r="HJS33" s="38"/>
      <c r="HJT33" s="38"/>
      <c r="HJU33" s="38"/>
      <c r="HJV33" s="38"/>
      <c r="HJW33" s="38"/>
      <c r="HJX33" s="38"/>
      <c r="HJY33" s="38"/>
      <c r="HJZ33" s="38"/>
      <c r="HKA33" s="38"/>
      <c r="HKB33" s="38"/>
      <c r="HKC33" s="38"/>
      <c r="HKD33" s="38"/>
      <c r="HKE33" s="38"/>
      <c r="HKF33" s="38"/>
      <c r="HKG33" s="38"/>
      <c r="HKH33" s="38"/>
      <c r="HKI33" s="38"/>
      <c r="HKJ33" s="38"/>
      <c r="HKK33" s="38"/>
      <c r="HKL33" s="38"/>
      <c r="HKM33" s="38"/>
      <c r="HKN33" s="38"/>
      <c r="HKO33" s="38"/>
      <c r="HKP33" s="38"/>
      <c r="HKQ33" s="38"/>
      <c r="HKR33" s="38"/>
      <c r="HKS33" s="38"/>
      <c r="HKT33" s="38"/>
      <c r="HKU33" s="38"/>
      <c r="HKV33" s="38"/>
      <c r="HKW33" s="38"/>
      <c r="HKX33" s="38"/>
      <c r="HKY33" s="38"/>
      <c r="HKZ33" s="38"/>
      <c r="HLA33" s="38"/>
      <c r="HLB33" s="38"/>
      <c r="HLC33" s="38"/>
      <c r="HLD33" s="38"/>
      <c r="HLE33" s="38"/>
      <c r="HLF33" s="38"/>
      <c r="HLG33" s="38"/>
      <c r="HLH33" s="38"/>
      <c r="HLI33" s="38"/>
      <c r="HLJ33" s="38"/>
      <c r="HLK33" s="38"/>
      <c r="HLL33" s="38"/>
      <c r="HLM33" s="38"/>
      <c r="HLN33" s="38"/>
      <c r="HLO33" s="38"/>
      <c r="HLP33" s="38"/>
      <c r="HLQ33" s="38"/>
      <c r="HLR33" s="38"/>
      <c r="HLS33" s="38"/>
      <c r="HLT33" s="38"/>
      <c r="HLU33" s="38"/>
      <c r="HLV33" s="38"/>
      <c r="HLW33" s="38"/>
      <c r="HLX33" s="38"/>
      <c r="HLY33" s="38"/>
      <c r="HLZ33" s="38"/>
      <c r="HMA33" s="38"/>
      <c r="HMB33" s="38"/>
      <c r="HMC33" s="38"/>
      <c r="HMD33" s="38"/>
      <c r="HME33" s="38"/>
      <c r="HMF33" s="38"/>
      <c r="HMG33" s="38"/>
      <c r="HMH33" s="38"/>
      <c r="HMI33" s="38"/>
      <c r="HMJ33" s="38"/>
      <c r="HMK33" s="38"/>
      <c r="HML33" s="38"/>
      <c r="HMM33" s="38"/>
      <c r="HMN33" s="38"/>
      <c r="HMO33" s="38"/>
      <c r="HMP33" s="38"/>
      <c r="HMQ33" s="38"/>
      <c r="HMR33" s="38"/>
      <c r="HMS33" s="38"/>
      <c r="HMT33" s="38"/>
      <c r="HMU33" s="38"/>
      <c r="HMV33" s="38"/>
      <c r="HMW33" s="38"/>
      <c r="HMX33" s="38"/>
      <c r="HMY33" s="38"/>
      <c r="HMZ33" s="38"/>
      <c r="HNA33" s="38"/>
      <c r="HNB33" s="38"/>
      <c r="HNC33" s="38"/>
      <c r="HND33" s="38"/>
      <c r="HNE33" s="38"/>
      <c r="HNF33" s="38"/>
      <c r="HNG33" s="38"/>
      <c r="HNH33" s="38"/>
      <c r="HNI33" s="38"/>
      <c r="HNJ33" s="38"/>
      <c r="HNK33" s="38"/>
      <c r="HNL33" s="38"/>
      <c r="HNM33" s="38"/>
      <c r="HNN33" s="38"/>
      <c r="HNO33" s="38"/>
      <c r="HNP33" s="38"/>
      <c r="HNQ33" s="38"/>
      <c r="HNR33" s="38"/>
      <c r="HNS33" s="38"/>
      <c r="HNT33" s="38"/>
      <c r="HNU33" s="38"/>
      <c r="HNV33" s="38"/>
      <c r="HNW33" s="38"/>
      <c r="HNX33" s="38"/>
      <c r="HNY33" s="38"/>
      <c r="HNZ33" s="38"/>
      <c r="HOA33" s="38"/>
      <c r="HOB33" s="38"/>
      <c r="HOC33" s="38"/>
      <c r="HOD33" s="38"/>
      <c r="HOE33" s="38"/>
      <c r="HOF33" s="38"/>
      <c r="HOG33" s="38"/>
      <c r="HOH33" s="38"/>
      <c r="HOI33" s="38"/>
      <c r="HOJ33" s="38"/>
      <c r="HOK33" s="38"/>
      <c r="HOL33" s="38"/>
      <c r="HOM33" s="38"/>
      <c r="HON33" s="38"/>
      <c r="HOO33" s="38"/>
      <c r="HOP33" s="38"/>
      <c r="HOQ33" s="38"/>
      <c r="HOR33" s="38"/>
      <c r="HOS33" s="38"/>
      <c r="HOT33" s="38"/>
      <c r="HOU33" s="38"/>
      <c r="HOV33" s="38"/>
      <c r="HOW33" s="38"/>
      <c r="HOX33" s="38"/>
      <c r="HOY33" s="38"/>
      <c r="HOZ33" s="38"/>
      <c r="HPA33" s="38"/>
      <c r="HPB33" s="38"/>
      <c r="HPC33" s="38"/>
      <c r="HPD33" s="38"/>
      <c r="HPE33" s="38"/>
      <c r="HPF33" s="38"/>
      <c r="HPG33" s="38"/>
      <c r="HPH33" s="38"/>
      <c r="HPI33" s="38"/>
      <c r="HPJ33" s="38"/>
      <c r="HPK33" s="38"/>
      <c r="HPL33" s="38"/>
      <c r="HPM33" s="38"/>
      <c r="HPN33" s="38"/>
      <c r="HPO33" s="38"/>
      <c r="HPP33" s="38"/>
      <c r="HPQ33" s="38"/>
      <c r="HPR33" s="38"/>
      <c r="HPS33" s="38"/>
      <c r="HPT33" s="38"/>
      <c r="HPU33" s="38"/>
      <c r="HPV33" s="38"/>
      <c r="HPW33" s="38"/>
      <c r="HPX33" s="38"/>
      <c r="HPY33" s="38"/>
      <c r="HPZ33" s="38"/>
      <c r="HQA33" s="38"/>
      <c r="HQB33" s="38"/>
      <c r="HQC33" s="38"/>
      <c r="HQD33" s="38"/>
      <c r="HQE33" s="38"/>
      <c r="HQF33" s="38"/>
      <c r="HQG33" s="38"/>
      <c r="HQH33" s="38"/>
      <c r="HQI33" s="38"/>
      <c r="HQJ33" s="38"/>
      <c r="HQK33" s="38"/>
      <c r="HQL33" s="38"/>
      <c r="HQM33" s="38"/>
      <c r="HQN33" s="38"/>
      <c r="HQO33" s="38"/>
      <c r="HQP33" s="38"/>
      <c r="HQQ33" s="38"/>
      <c r="HQR33" s="38"/>
      <c r="HQS33" s="38"/>
      <c r="HQT33" s="38"/>
      <c r="HQU33" s="38"/>
      <c r="HQV33" s="38"/>
      <c r="HQW33" s="38"/>
      <c r="HQX33" s="38"/>
      <c r="HQY33" s="38"/>
      <c r="HQZ33" s="38"/>
      <c r="HRA33" s="38"/>
      <c r="HRB33" s="38"/>
      <c r="HRC33" s="38"/>
      <c r="HRD33" s="38"/>
      <c r="HRE33" s="38"/>
      <c r="HRF33" s="38"/>
      <c r="HRG33" s="38"/>
      <c r="HRH33" s="38"/>
      <c r="HRI33" s="38"/>
      <c r="HRJ33" s="38"/>
      <c r="HRK33" s="38"/>
      <c r="HRL33" s="38"/>
      <c r="HRM33" s="38"/>
      <c r="HRN33" s="38"/>
      <c r="HRO33" s="38"/>
      <c r="HRP33" s="38"/>
      <c r="HRQ33" s="38"/>
      <c r="HRR33" s="38"/>
      <c r="HRS33" s="38"/>
      <c r="HRT33" s="38"/>
      <c r="HRU33" s="38"/>
      <c r="HRV33" s="38"/>
      <c r="HRW33" s="38"/>
      <c r="HRX33" s="38"/>
      <c r="HRY33" s="38"/>
      <c r="HRZ33" s="38"/>
      <c r="HSA33" s="38"/>
      <c r="HSB33" s="38"/>
      <c r="HSC33" s="38"/>
      <c r="HSD33" s="38"/>
      <c r="HSE33" s="38"/>
      <c r="HSF33" s="38"/>
      <c r="HSG33" s="38"/>
      <c r="HSH33" s="38"/>
      <c r="HSI33" s="38"/>
      <c r="HSJ33" s="38"/>
      <c r="HSK33" s="38"/>
      <c r="HSL33" s="38"/>
      <c r="HSM33" s="38"/>
      <c r="HSN33" s="38"/>
      <c r="HSO33" s="38"/>
      <c r="HSP33" s="38"/>
      <c r="HSQ33" s="38"/>
      <c r="HSR33" s="38"/>
      <c r="HSS33" s="38"/>
      <c r="HST33" s="38"/>
      <c r="HSU33" s="38"/>
      <c r="HSV33" s="38"/>
      <c r="HSW33" s="38"/>
      <c r="HSX33" s="38"/>
      <c r="HSY33" s="38"/>
      <c r="HSZ33" s="38"/>
      <c r="HTA33" s="38"/>
      <c r="HTB33" s="38"/>
      <c r="HTC33" s="38"/>
      <c r="HTD33" s="38"/>
      <c r="HTE33" s="38"/>
      <c r="HTF33" s="38"/>
      <c r="HTG33" s="38"/>
      <c r="HTH33" s="38"/>
      <c r="HTI33" s="38"/>
      <c r="HTJ33" s="38"/>
      <c r="HTK33" s="38"/>
      <c r="HTL33" s="38"/>
      <c r="HTM33" s="38"/>
      <c r="HTN33" s="38"/>
      <c r="HTO33" s="38"/>
      <c r="HTP33" s="38"/>
      <c r="HTQ33" s="38"/>
      <c r="HTR33" s="38"/>
      <c r="HTS33" s="38"/>
      <c r="HTT33" s="38"/>
      <c r="HTU33" s="38"/>
      <c r="HTV33" s="38"/>
      <c r="HTW33" s="38"/>
      <c r="HTX33" s="38"/>
      <c r="HTY33" s="38"/>
      <c r="HTZ33" s="38"/>
      <c r="HUA33" s="38"/>
      <c r="HUB33" s="38"/>
      <c r="HUC33" s="38"/>
      <c r="HUD33" s="38"/>
      <c r="HUE33" s="38"/>
      <c r="HUF33" s="38"/>
      <c r="HUG33" s="38"/>
      <c r="HUH33" s="38"/>
      <c r="HUI33" s="38"/>
      <c r="HUJ33" s="38"/>
      <c r="HUK33" s="38"/>
      <c r="HUL33" s="38"/>
      <c r="HUM33" s="38"/>
      <c r="HUN33" s="38"/>
      <c r="HUO33" s="38"/>
      <c r="HUP33" s="38"/>
      <c r="HUQ33" s="38"/>
      <c r="HUR33" s="38"/>
      <c r="HUS33" s="38"/>
      <c r="HUT33" s="38"/>
      <c r="HUU33" s="38"/>
      <c r="HUV33" s="38"/>
      <c r="HUW33" s="38"/>
      <c r="HUX33" s="38"/>
      <c r="HUY33" s="38"/>
      <c r="HUZ33" s="38"/>
      <c r="HVA33" s="38"/>
      <c r="HVB33" s="38"/>
      <c r="HVC33" s="38"/>
      <c r="HVD33" s="38"/>
      <c r="HVE33" s="38"/>
      <c r="HVF33" s="38"/>
      <c r="HVG33" s="38"/>
      <c r="HVH33" s="38"/>
      <c r="HVI33" s="38"/>
      <c r="HVJ33" s="38"/>
      <c r="HVK33" s="38"/>
      <c r="HVL33" s="38"/>
      <c r="HVM33" s="38"/>
      <c r="HVN33" s="38"/>
      <c r="HVO33" s="38"/>
      <c r="HVP33" s="38"/>
      <c r="HVQ33" s="38"/>
      <c r="HVR33" s="38"/>
      <c r="HVS33" s="38"/>
      <c r="HVT33" s="38"/>
      <c r="HVU33" s="38"/>
      <c r="HVV33" s="38"/>
      <c r="HVW33" s="38"/>
      <c r="HVX33" s="38"/>
      <c r="HVY33" s="38"/>
      <c r="HVZ33" s="38"/>
      <c r="HWA33" s="38"/>
      <c r="HWB33" s="38"/>
      <c r="HWC33" s="38"/>
      <c r="HWD33" s="38"/>
      <c r="HWE33" s="38"/>
      <c r="HWF33" s="38"/>
      <c r="HWG33" s="38"/>
      <c r="HWH33" s="38"/>
      <c r="HWI33" s="38"/>
      <c r="HWJ33" s="38"/>
      <c r="HWK33" s="38"/>
      <c r="HWL33" s="38"/>
      <c r="HWM33" s="38"/>
      <c r="HWN33" s="38"/>
      <c r="HWO33" s="38"/>
      <c r="HWP33" s="38"/>
      <c r="HWQ33" s="38"/>
      <c r="HWR33" s="38"/>
      <c r="HWS33" s="38"/>
      <c r="HWT33" s="38"/>
      <c r="HWU33" s="38"/>
      <c r="HWV33" s="38"/>
      <c r="HWW33" s="38"/>
      <c r="HWX33" s="38"/>
      <c r="HWY33" s="38"/>
      <c r="HWZ33" s="38"/>
      <c r="HXA33" s="38"/>
      <c r="HXB33" s="38"/>
      <c r="HXC33" s="38"/>
      <c r="HXD33" s="38"/>
      <c r="HXE33" s="38"/>
      <c r="HXF33" s="38"/>
      <c r="HXG33" s="38"/>
      <c r="HXH33" s="38"/>
      <c r="HXI33" s="38"/>
      <c r="HXJ33" s="38"/>
      <c r="HXK33" s="38"/>
      <c r="HXL33" s="38"/>
      <c r="HXM33" s="38"/>
      <c r="HXN33" s="38"/>
      <c r="HXO33" s="38"/>
      <c r="HXP33" s="38"/>
      <c r="HXQ33" s="38"/>
      <c r="HXR33" s="38"/>
      <c r="HXS33" s="38"/>
      <c r="HXT33" s="38"/>
      <c r="HXU33" s="38"/>
      <c r="HXV33" s="38"/>
      <c r="HXW33" s="38"/>
      <c r="HXX33" s="38"/>
      <c r="HXY33" s="38"/>
      <c r="HXZ33" s="38"/>
      <c r="HYA33" s="38"/>
      <c r="HYB33" s="38"/>
      <c r="HYC33" s="38"/>
      <c r="HYD33" s="38"/>
      <c r="HYE33" s="38"/>
      <c r="HYF33" s="38"/>
      <c r="HYG33" s="38"/>
      <c r="HYH33" s="38"/>
      <c r="HYI33" s="38"/>
      <c r="HYJ33" s="38"/>
      <c r="HYK33" s="38"/>
      <c r="HYL33" s="38"/>
      <c r="HYM33" s="38"/>
      <c r="HYN33" s="38"/>
      <c r="HYO33" s="38"/>
      <c r="HYP33" s="38"/>
      <c r="HYQ33" s="38"/>
      <c r="HYR33" s="38"/>
      <c r="HYS33" s="38"/>
      <c r="HYT33" s="38"/>
      <c r="HYU33" s="38"/>
      <c r="HYV33" s="38"/>
      <c r="HYW33" s="38"/>
      <c r="HYX33" s="38"/>
      <c r="HYY33" s="38"/>
      <c r="HYZ33" s="38"/>
      <c r="HZA33" s="38"/>
      <c r="HZB33" s="38"/>
      <c r="HZC33" s="38"/>
      <c r="HZD33" s="38"/>
      <c r="HZE33" s="38"/>
      <c r="HZF33" s="38"/>
      <c r="HZG33" s="38"/>
      <c r="HZH33" s="38"/>
      <c r="HZI33" s="38"/>
      <c r="HZJ33" s="38"/>
      <c r="HZK33" s="38"/>
      <c r="HZL33" s="38"/>
      <c r="HZM33" s="38"/>
      <c r="HZN33" s="38"/>
      <c r="HZO33" s="38"/>
      <c r="HZP33" s="38"/>
      <c r="HZQ33" s="38"/>
      <c r="HZR33" s="38"/>
      <c r="HZS33" s="38"/>
      <c r="HZT33" s="38"/>
      <c r="HZU33" s="38"/>
      <c r="HZV33" s="38"/>
      <c r="HZW33" s="38"/>
      <c r="HZX33" s="38"/>
      <c r="HZY33" s="38"/>
      <c r="HZZ33" s="38"/>
      <c r="IAA33" s="38"/>
      <c r="IAB33" s="38"/>
      <c r="IAC33" s="38"/>
      <c r="IAD33" s="38"/>
      <c r="IAE33" s="38"/>
      <c r="IAF33" s="38"/>
      <c r="IAG33" s="38"/>
      <c r="IAH33" s="38"/>
      <c r="IAI33" s="38"/>
      <c r="IAJ33" s="38"/>
      <c r="IAK33" s="38"/>
      <c r="IAL33" s="38"/>
      <c r="IAM33" s="38"/>
      <c r="IAN33" s="38"/>
      <c r="IAO33" s="38"/>
      <c r="IAP33" s="38"/>
      <c r="IAQ33" s="38"/>
      <c r="IAR33" s="38"/>
      <c r="IAS33" s="38"/>
      <c r="IAT33" s="38"/>
      <c r="IAU33" s="38"/>
      <c r="IAV33" s="38"/>
      <c r="IAW33" s="38"/>
      <c r="IAX33" s="38"/>
      <c r="IAY33" s="38"/>
      <c r="IAZ33" s="38"/>
      <c r="IBA33" s="38"/>
      <c r="IBB33" s="38"/>
      <c r="IBC33" s="38"/>
      <c r="IBD33" s="38"/>
      <c r="IBE33" s="38"/>
      <c r="IBF33" s="38"/>
      <c r="IBG33" s="38"/>
      <c r="IBH33" s="38"/>
      <c r="IBI33" s="38"/>
      <c r="IBJ33" s="38"/>
      <c r="IBK33" s="38"/>
      <c r="IBL33" s="38"/>
      <c r="IBM33" s="38"/>
      <c r="IBN33" s="38"/>
      <c r="IBO33" s="38"/>
      <c r="IBP33" s="38"/>
      <c r="IBQ33" s="38"/>
      <c r="IBR33" s="38"/>
      <c r="IBS33" s="38"/>
      <c r="IBT33" s="38"/>
      <c r="IBU33" s="38"/>
      <c r="IBV33" s="38"/>
      <c r="IBW33" s="38"/>
      <c r="IBX33" s="38"/>
      <c r="IBY33" s="38"/>
      <c r="IBZ33" s="38"/>
      <c r="ICA33" s="38"/>
      <c r="ICB33" s="38"/>
      <c r="ICC33" s="38"/>
      <c r="ICD33" s="38"/>
      <c r="ICE33" s="38"/>
      <c r="ICF33" s="38"/>
      <c r="ICG33" s="38"/>
      <c r="ICH33" s="38"/>
      <c r="ICI33" s="38"/>
      <c r="ICJ33" s="38"/>
      <c r="ICK33" s="38"/>
      <c r="ICL33" s="38"/>
      <c r="ICM33" s="38"/>
      <c r="ICN33" s="38"/>
      <c r="ICO33" s="38"/>
      <c r="ICP33" s="38"/>
      <c r="ICQ33" s="38"/>
      <c r="ICR33" s="38"/>
      <c r="ICS33" s="38"/>
      <c r="ICT33" s="38"/>
      <c r="ICU33" s="38"/>
      <c r="ICV33" s="38"/>
      <c r="ICW33" s="38"/>
      <c r="ICX33" s="38"/>
      <c r="ICY33" s="38"/>
      <c r="ICZ33" s="38"/>
      <c r="IDA33" s="38"/>
      <c r="IDB33" s="38"/>
      <c r="IDC33" s="38"/>
      <c r="IDD33" s="38"/>
      <c r="IDE33" s="38"/>
      <c r="IDF33" s="38"/>
      <c r="IDG33" s="38"/>
      <c r="IDH33" s="38"/>
      <c r="IDI33" s="38"/>
      <c r="IDJ33" s="38"/>
      <c r="IDK33" s="38"/>
      <c r="IDL33" s="38"/>
      <c r="IDM33" s="38"/>
      <c r="IDN33" s="38"/>
      <c r="IDO33" s="38"/>
      <c r="IDP33" s="38"/>
      <c r="IDQ33" s="38"/>
      <c r="IDR33" s="38"/>
      <c r="IDS33" s="38"/>
      <c r="IDT33" s="38"/>
      <c r="IDU33" s="38"/>
      <c r="IDV33" s="38"/>
      <c r="IDW33" s="38"/>
      <c r="IDX33" s="38"/>
      <c r="IDY33" s="38"/>
      <c r="IDZ33" s="38"/>
      <c r="IEA33" s="38"/>
      <c r="IEB33" s="38"/>
      <c r="IEC33" s="38"/>
      <c r="IED33" s="38"/>
      <c r="IEE33" s="38"/>
      <c r="IEF33" s="38"/>
      <c r="IEG33" s="38"/>
      <c r="IEH33" s="38"/>
      <c r="IEI33" s="38"/>
      <c r="IEJ33" s="38"/>
      <c r="IEK33" s="38"/>
      <c r="IEL33" s="38"/>
      <c r="IEM33" s="38"/>
      <c r="IEN33" s="38"/>
      <c r="IEO33" s="38"/>
      <c r="IEP33" s="38"/>
      <c r="IEQ33" s="38"/>
      <c r="IER33" s="38"/>
      <c r="IES33" s="38"/>
      <c r="IET33" s="38"/>
      <c r="IEU33" s="38"/>
      <c r="IEV33" s="38"/>
      <c r="IEW33" s="38"/>
      <c r="IEX33" s="38"/>
      <c r="IEY33" s="38"/>
      <c r="IEZ33" s="38"/>
      <c r="IFA33" s="38"/>
      <c r="IFB33" s="38"/>
      <c r="IFC33" s="38"/>
      <c r="IFD33" s="38"/>
      <c r="IFE33" s="38"/>
      <c r="IFF33" s="38"/>
      <c r="IFG33" s="38"/>
      <c r="IFH33" s="38"/>
      <c r="IFI33" s="38"/>
      <c r="IFJ33" s="38"/>
      <c r="IFK33" s="38"/>
      <c r="IFL33" s="38"/>
      <c r="IFM33" s="38"/>
      <c r="IFN33" s="38"/>
      <c r="IFO33" s="38"/>
      <c r="IFP33" s="38"/>
      <c r="IFQ33" s="38"/>
      <c r="IFR33" s="38"/>
      <c r="IFS33" s="38"/>
      <c r="IFT33" s="38"/>
      <c r="IFU33" s="38"/>
      <c r="IFV33" s="38"/>
      <c r="IFW33" s="38"/>
      <c r="IFX33" s="38"/>
      <c r="IFY33" s="38"/>
      <c r="IFZ33" s="38"/>
      <c r="IGA33" s="38"/>
      <c r="IGB33" s="38"/>
      <c r="IGC33" s="38"/>
      <c r="IGD33" s="38"/>
      <c r="IGE33" s="38"/>
      <c r="IGF33" s="38"/>
      <c r="IGG33" s="38"/>
      <c r="IGH33" s="38"/>
      <c r="IGI33" s="38"/>
      <c r="IGJ33" s="38"/>
      <c r="IGK33" s="38"/>
      <c r="IGL33" s="38"/>
      <c r="IGM33" s="38"/>
      <c r="IGN33" s="38"/>
      <c r="IGO33" s="38"/>
      <c r="IGP33" s="38"/>
      <c r="IGQ33" s="38"/>
      <c r="IGR33" s="38"/>
      <c r="IGS33" s="38"/>
      <c r="IGT33" s="38"/>
      <c r="IGU33" s="38"/>
      <c r="IGV33" s="38"/>
      <c r="IGW33" s="38"/>
      <c r="IGX33" s="38"/>
      <c r="IGY33" s="38"/>
      <c r="IGZ33" s="38"/>
      <c r="IHA33" s="38"/>
      <c r="IHB33" s="38"/>
      <c r="IHC33" s="38"/>
      <c r="IHD33" s="38"/>
      <c r="IHE33" s="38"/>
      <c r="IHF33" s="38"/>
      <c r="IHG33" s="38"/>
      <c r="IHH33" s="38"/>
      <c r="IHI33" s="38"/>
      <c r="IHJ33" s="38"/>
      <c r="IHK33" s="38"/>
      <c r="IHL33" s="38"/>
      <c r="IHM33" s="38"/>
      <c r="IHN33" s="38"/>
      <c r="IHO33" s="38"/>
      <c r="IHP33" s="38"/>
      <c r="IHQ33" s="38"/>
      <c r="IHR33" s="38"/>
      <c r="IHS33" s="38"/>
      <c r="IHT33" s="38"/>
      <c r="IHU33" s="38"/>
      <c r="IHV33" s="38"/>
      <c r="IHW33" s="38"/>
      <c r="IHX33" s="38"/>
      <c r="IHY33" s="38"/>
      <c r="IHZ33" s="38"/>
      <c r="IIA33" s="38"/>
      <c r="IIB33" s="38"/>
      <c r="IIC33" s="38"/>
      <c r="IID33" s="38"/>
      <c r="IIE33" s="38"/>
      <c r="IIF33" s="38"/>
      <c r="IIG33" s="38"/>
      <c r="IIH33" s="38"/>
      <c r="III33" s="38"/>
      <c r="IIJ33" s="38"/>
      <c r="IIK33" s="38"/>
      <c r="IIL33" s="38"/>
      <c r="IIM33" s="38"/>
      <c r="IIN33" s="38"/>
      <c r="IIO33" s="38"/>
      <c r="IIP33" s="38"/>
      <c r="IIQ33" s="38"/>
      <c r="IIR33" s="38"/>
      <c r="IIS33" s="38"/>
      <c r="IIT33" s="38"/>
      <c r="IIU33" s="38"/>
      <c r="IIV33" s="38"/>
      <c r="IIW33" s="38"/>
      <c r="IIX33" s="38"/>
      <c r="IIY33" s="38"/>
      <c r="IIZ33" s="38"/>
      <c r="IJA33" s="38"/>
      <c r="IJB33" s="38"/>
      <c r="IJC33" s="38"/>
      <c r="IJD33" s="38"/>
      <c r="IJE33" s="38"/>
      <c r="IJF33" s="38"/>
      <c r="IJG33" s="38"/>
      <c r="IJH33" s="38"/>
      <c r="IJI33" s="38"/>
      <c r="IJJ33" s="38"/>
      <c r="IJK33" s="38"/>
      <c r="IJL33" s="38"/>
      <c r="IJM33" s="38"/>
      <c r="IJN33" s="38"/>
      <c r="IJO33" s="38"/>
      <c r="IJP33" s="38"/>
      <c r="IJQ33" s="38"/>
      <c r="IJR33" s="38"/>
      <c r="IJS33" s="38"/>
      <c r="IJT33" s="38"/>
      <c r="IJU33" s="38"/>
      <c r="IJV33" s="38"/>
      <c r="IJW33" s="38"/>
      <c r="IJX33" s="38"/>
      <c r="IJY33" s="38"/>
      <c r="IJZ33" s="38"/>
      <c r="IKA33" s="38"/>
      <c r="IKB33" s="38"/>
      <c r="IKC33" s="38"/>
      <c r="IKD33" s="38"/>
      <c r="IKE33" s="38"/>
      <c r="IKF33" s="38"/>
      <c r="IKG33" s="38"/>
      <c r="IKH33" s="38"/>
      <c r="IKI33" s="38"/>
      <c r="IKJ33" s="38"/>
      <c r="IKK33" s="38"/>
      <c r="IKL33" s="38"/>
      <c r="IKM33" s="38"/>
      <c r="IKN33" s="38"/>
      <c r="IKO33" s="38"/>
      <c r="IKP33" s="38"/>
      <c r="IKQ33" s="38"/>
      <c r="IKR33" s="38"/>
      <c r="IKS33" s="38"/>
      <c r="IKT33" s="38"/>
      <c r="IKU33" s="38"/>
      <c r="IKV33" s="38"/>
      <c r="IKW33" s="38"/>
      <c r="IKX33" s="38"/>
      <c r="IKY33" s="38"/>
      <c r="IKZ33" s="38"/>
      <c r="ILA33" s="38"/>
      <c r="ILB33" s="38"/>
      <c r="ILC33" s="38"/>
      <c r="ILD33" s="38"/>
      <c r="ILE33" s="38"/>
      <c r="ILF33" s="38"/>
      <c r="ILG33" s="38"/>
      <c r="ILH33" s="38"/>
      <c r="ILI33" s="38"/>
      <c r="ILJ33" s="38"/>
      <c r="ILK33" s="38"/>
      <c r="ILL33" s="38"/>
      <c r="ILM33" s="38"/>
      <c r="ILN33" s="38"/>
      <c r="ILO33" s="38"/>
      <c r="ILP33" s="38"/>
      <c r="ILQ33" s="38"/>
      <c r="ILR33" s="38"/>
      <c r="ILS33" s="38"/>
      <c r="ILT33" s="38"/>
      <c r="ILU33" s="38"/>
      <c r="ILV33" s="38"/>
      <c r="ILW33" s="38"/>
      <c r="ILX33" s="38"/>
      <c r="ILY33" s="38"/>
      <c r="ILZ33" s="38"/>
      <c r="IMA33" s="38"/>
      <c r="IMB33" s="38"/>
      <c r="IMC33" s="38"/>
      <c r="IMD33" s="38"/>
      <c r="IME33" s="38"/>
      <c r="IMF33" s="38"/>
      <c r="IMG33" s="38"/>
      <c r="IMH33" s="38"/>
      <c r="IMI33" s="38"/>
      <c r="IMJ33" s="38"/>
      <c r="IMK33" s="38"/>
      <c r="IML33" s="38"/>
      <c r="IMM33" s="38"/>
      <c r="IMN33" s="38"/>
      <c r="IMO33" s="38"/>
      <c r="IMP33" s="38"/>
      <c r="IMQ33" s="38"/>
      <c r="IMR33" s="38"/>
      <c r="IMS33" s="38"/>
      <c r="IMT33" s="38"/>
      <c r="IMU33" s="38"/>
      <c r="IMV33" s="38"/>
      <c r="IMW33" s="38"/>
      <c r="IMX33" s="38"/>
      <c r="IMY33" s="38"/>
      <c r="IMZ33" s="38"/>
      <c r="INA33" s="38"/>
      <c r="INB33" s="38"/>
      <c r="INC33" s="38"/>
      <c r="IND33" s="38"/>
      <c r="INE33" s="38"/>
      <c r="INF33" s="38"/>
      <c r="ING33" s="38"/>
      <c r="INH33" s="38"/>
      <c r="INI33" s="38"/>
      <c r="INJ33" s="38"/>
      <c r="INK33" s="38"/>
      <c r="INL33" s="38"/>
      <c r="INM33" s="38"/>
      <c r="INN33" s="38"/>
      <c r="INO33" s="38"/>
      <c r="INP33" s="38"/>
      <c r="INQ33" s="38"/>
      <c r="INR33" s="38"/>
      <c r="INS33" s="38"/>
      <c r="INT33" s="38"/>
      <c r="INU33" s="38"/>
      <c r="INV33" s="38"/>
      <c r="INW33" s="38"/>
      <c r="INX33" s="38"/>
      <c r="INY33" s="38"/>
      <c r="INZ33" s="38"/>
      <c r="IOA33" s="38"/>
      <c r="IOB33" s="38"/>
      <c r="IOC33" s="38"/>
      <c r="IOD33" s="38"/>
      <c r="IOE33" s="38"/>
      <c r="IOF33" s="38"/>
      <c r="IOG33" s="38"/>
      <c r="IOH33" s="38"/>
      <c r="IOI33" s="38"/>
      <c r="IOJ33" s="38"/>
      <c r="IOK33" s="38"/>
      <c r="IOL33" s="38"/>
      <c r="IOM33" s="38"/>
      <c r="ION33" s="38"/>
      <c r="IOO33" s="38"/>
      <c r="IOP33" s="38"/>
      <c r="IOQ33" s="38"/>
      <c r="IOR33" s="38"/>
      <c r="IOS33" s="38"/>
      <c r="IOT33" s="38"/>
      <c r="IOU33" s="38"/>
      <c r="IOV33" s="38"/>
      <c r="IOW33" s="38"/>
      <c r="IOX33" s="38"/>
      <c r="IOY33" s="38"/>
      <c r="IOZ33" s="38"/>
      <c r="IPA33" s="38"/>
      <c r="IPB33" s="38"/>
      <c r="IPC33" s="38"/>
      <c r="IPD33" s="38"/>
      <c r="IPE33" s="38"/>
      <c r="IPF33" s="38"/>
      <c r="IPG33" s="38"/>
      <c r="IPH33" s="38"/>
      <c r="IPI33" s="38"/>
      <c r="IPJ33" s="38"/>
      <c r="IPK33" s="38"/>
      <c r="IPL33" s="38"/>
      <c r="IPM33" s="38"/>
      <c r="IPN33" s="38"/>
      <c r="IPO33" s="38"/>
      <c r="IPP33" s="38"/>
      <c r="IPQ33" s="38"/>
      <c r="IPR33" s="38"/>
      <c r="IPS33" s="38"/>
      <c r="IPT33" s="38"/>
      <c r="IPU33" s="38"/>
      <c r="IPV33" s="38"/>
      <c r="IPW33" s="38"/>
      <c r="IPX33" s="38"/>
      <c r="IPY33" s="38"/>
      <c r="IPZ33" s="38"/>
      <c r="IQA33" s="38"/>
      <c r="IQB33" s="38"/>
      <c r="IQC33" s="38"/>
      <c r="IQD33" s="38"/>
      <c r="IQE33" s="38"/>
      <c r="IQF33" s="38"/>
      <c r="IQG33" s="38"/>
      <c r="IQH33" s="38"/>
      <c r="IQI33" s="38"/>
      <c r="IQJ33" s="38"/>
      <c r="IQK33" s="38"/>
      <c r="IQL33" s="38"/>
      <c r="IQM33" s="38"/>
      <c r="IQN33" s="38"/>
      <c r="IQO33" s="38"/>
      <c r="IQP33" s="38"/>
      <c r="IQQ33" s="38"/>
      <c r="IQR33" s="38"/>
      <c r="IQS33" s="38"/>
      <c r="IQT33" s="38"/>
      <c r="IQU33" s="38"/>
      <c r="IQV33" s="38"/>
      <c r="IQW33" s="38"/>
      <c r="IQX33" s="38"/>
      <c r="IQY33" s="38"/>
      <c r="IQZ33" s="38"/>
      <c r="IRA33" s="38"/>
      <c r="IRB33" s="38"/>
      <c r="IRC33" s="38"/>
      <c r="IRD33" s="38"/>
      <c r="IRE33" s="38"/>
      <c r="IRF33" s="38"/>
      <c r="IRG33" s="38"/>
      <c r="IRH33" s="38"/>
      <c r="IRI33" s="38"/>
      <c r="IRJ33" s="38"/>
      <c r="IRK33" s="38"/>
      <c r="IRL33" s="38"/>
      <c r="IRM33" s="38"/>
      <c r="IRN33" s="38"/>
      <c r="IRO33" s="38"/>
      <c r="IRP33" s="38"/>
      <c r="IRQ33" s="38"/>
      <c r="IRR33" s="38"/>
      <c r="IRS33" s="38"/>
      <c r="IRT33" s="38"/>
      <c r="IRU33" s="38"/>
      <c r="IRV33" s="38"/>
      <c r="IRW33" s="38"/>
      <c r="IRX33" s="38"/>
      <c r="IRY33" s="38"/>
      <c r="IRZ33" s="38"/>
      <c r="ISA33" s="38"/>
      <c r="ISB33" s="38"/>
      <c r="ISC33" s="38"/>
      <c r="ISD33" s="38"/>
      <c r="ISE33" s="38"/>
      <c r="ISF33" s="38"/>
      <c r="ISG33" s="38"/>
      <c r="ISH33" s="38"/>
      <c r="ISI33" s="38"/>
      <c r="ISJ33" s="38"/>
      <c r="ISK33" s="38"/>
      <c r="ISL33" s="38"/>
      <c r="ISM33" s="38"/>
      <c r="ISN33" s="38"/>
      <c r="ISO33" s="38"/>
      <c r="ISP33" s="38"/>
      <c r="ISQ33" s="38"/>
      <c r="ISR33" s="38"/>
      <c r="ISS33" s="38"/>
      <c r="IST33" s="38"/>
      <c r="ISU33" s="38"/>
      <c r="ISV33" s="38"/>
      <c r="ISW33" s="38"/>
      <c r="ISX33" s="38"/>
      <c r="ISY33" s="38"/>
      <c r="ISZ33" s="38"/>
      <c r="ITA33" s="38"/>
      <c r="ITB33" s="38"/>
      <c r="ITC33" s="38"/>
      <c r="ITD33" s="38"/>
      <c r="ITE33" s="38"/>
      <c r="ITF33" s="38"/>
      <c r="ITG33" s="38"/>
      <c r="ITH33" s="38"/>
      <c r="ITI33" s="38"/>
      <c r="ITJ33" s="38"/>
      <c r="ITK33" s="38"/>
      <c r="ITL33" s="38"/>
      <c r="ITM33" s="38"/>
      <c r="ITN33" s="38"/>
      <c r="ITO33" s="38"/>
      <c r="ITP33" s="38"/>
      <c r="ITQ33" s="38"/>
      <c r="ITR33" s="38"/>
      <c r="ITS33" s="38"/>
      <c r="ITT33" s="38"/>
      <c r="ITU33" s="38"/>
      <c r="ITV33" s="38"/>
      <c r="ITW33" s="38"/>
      <c r="ITX33" s="38"/>
      <c r="ITY33" s="38"/>
      <c r="ITZ33" s="38"/>
      <c r="IUA33" s="38"/>
      <c r="IUB33" s="38"/>
      <c r="IUC33" s="38"/>
      <c r="IUD33" s="38"/>
      <c r="IUE33" s="38"/>
      <c r="IUF33" s="38"/>
      <c r="IUG33" s="38"/>
      <c r="IUH33" s="38"/>
      <c r="IUI33" s="38"/>
      <c r="IUJ33" s="38"/>
      <c r="IUK33" s="38"/>
      <c r="IUL33" s="38"/>
      <c r="IUM33" s="38"/>
      <c r="IUN33" s="38"/>
      <c r="IUO33" s="38"/>
      <c r="IUP33" s="38"/>
      <c r="IUQ33" s="38"/>
      <c r="IUR33" s="38"/>
      <c r="IUS33" s="38"/>
      <c r="IUT33" s="38"/>
      <c r="IUU33" s="38"/>
      <c r="IUV33" s="38"/>
      <c r="IUW33" s="38"/>
      <c r="IUX33" s="38"/>
      <c r="IUY33" s="38"/>
      <c r="IUZ33" s="38"/>
      <c r="IVA33" s="38"/>
      <c r="IVB33" s="38"/>
      <c r="IVC33" s="38"/>
      <c r="IVD33" s="38"/>
      <c r="IVE33" s="38"/>
      <c r="IVF33" s="38"/>
      <c r="IVG33" s="38"/>
      <c r="IVH33" s="38"/>
      <c r="IVI33" s="38"/>
      <c r="IVJ33" s="38"/>
      <c r="IVK33" s="38"/>
      <c r="IVL33" s="38"/>
      <c r="IVM33" s="38"/>
      <c r="IVN33" s="38"/>
      <c r="IVO33" s="38"/>
      <c r="IVP33" s="38"/>
      <c r="IVQ33" s="38"/>
      <c r="IVR33" s="38"/>
      <c r="IVS33" s="38"/>
      <c r="IVT33" s="38"/>
      <c r="IVU33" s="38"/>
      <c r="IVV33" s="38"/>
      <c r="IVW33" s="38"/>
      <c r="IVX33" s="38"/>
      <c r="IVY33" s="38"/>
      <c r="IVZ33" s="38"/>
      <c r="IWA33" s="38"/>
      <c r="IWB33" s="38"/>
      <c r="IWC33" s="38"/>
      <c r="IWD33" s="38"/>
      <c r="IWE33" s="38"/>
      <c r="IWF33" s="38"/>
      <c r="IWG33" s="38"/>
      <c r="IWH33" s="38"/>
      <c r="IWI33" s="38"/>
      <c r="IWJ33" s="38"/>
      <c r="IWK33" s="38"/>
      <c r="IWL33" s="38"/>
      <c r="IWM33" s="38"/>
      <c r="IWN33" s="38"/>
      <c r="IWO33" s="38"/>
      <c r="IWP33" s="38"/>
      <c r="IWQ33" s="38"/>
      <c r="IWR33" s="38"/>
      <c r="IWS33" s="38"/>
      <c r="IWT33" s="38"/>
      <c r="IWU33" s="38"/>
      <c r="IWV33" s="38"/>
      <c r="IWW33" s="38"/>
      <c r="IWX33" s="38"/>
      <c r="IWY33" s="38"/>
      <c r="IWZ33" s="38"/>
      <c r="IXA33" s="38"/>
      <c r="IXB33" s="38"/>
      <c r="IXC33" s="38"/>
      <c r="IXD33" s="38"/>
      <c r="IXE33" s="38"/>
      <c r="IXF33" s="38"/>
      <c r="IXG33" s="38"/>
      <c r="IXH33" s="38"/>
      <c r="IXI33" s="38"/>
      <c r="IXJ33" s="38"/>
      <c r="IXK33" s="38"/>
      <c r="IXL33" s="38"/>
      <c r="IXM33" s="38"/>
      <c r="IXN33" s="38"/>
      <c r="IXO33" s="38"/>
      <c r="IXP33" s="38"/>
      <c r="IXQ33" s="38"/>
      <c r="IXR33" s="38"/>
      <c r="IXS33" s="38"/>
      <c r="IXT33" s="38"/>
      <c r="IXU33" s="38"/>
      <c r="IXV33" s="38"/>
      <c r="IXW33" s="38"/>
      <c r="IXX33" s="38"/>
      <c r="IXY33" s="38"/>
      <c r="IXZ33" s="38"/>
      <c r="IYA33" s="38"/>
      <c r="IYB33" s="38"/>
      <c r="IYC33" s="38"/>
      <c r="IYD33" s="38"/>
      <c r="IYE33" s="38"/>
      <c r="IYF33" s="38"/>
      <c r="IYG33" s="38"/>
      <c r="IYH33" s="38"/>
      <c r="IYI33" s="38"/>
      <c r="IYJ33" s="38"/>
      <c r="IYK33" s="38"/>
      <c r="IYL33" s="38"/>
      <c r="IYM33" s="38"/>
      <c r="IYN33" s="38"/>
      <c r="IYO33" s="38"/>
      <c r="IYP33" s="38"/>
      <c r="IYQ33" s="38"/>
      <c r="IYR33" s="38"/>
      <c r="IYS33" s="38"/>
      <c r="IYT33" s="38"/>
      <c r="IYU33" s="38"/>
      <c r="IYV33" s="38"/>
      <c r="IYW33" s="38"/>
      <c r="IYX33" s="38"/>
      <c r="IYY33" s="38"/>
      <c r="IYZ33" s="38"/>
      <c r="IZA33" s="38"/>
      <c r="IZB33" s="38"/>
      <c r="IZC33" s="38"/>
      <c r="IZD33" s="38"/>
      <c r="IZE33" s="38"/>
      <c r="IZF33" s="38"/>
      <c r="IZG33" s="38"/>
      <c r="IZH33" s="38"/>
      <c r="IZI33" s="38"/>
      <c r="IZJ33" s="38"/>
      <c r="IZK33" s="38"/>
      <c r="IZL33" s="38"/>
      <c r="IZM33" s="38"/>
      <c r="IZN33" s="38"/>
      <c r="IZO33" s="38"/>
      <c r="IZP33" s="38"/>
      <c r="IZQ33" s="38"/>
      <c r="IZR33" s="38"/>
      <c r="IZS33" s="38"/>
      <c r="IZT33" s="38"/>
      <c r="IZU33" s="38"/>
      <c r="IZV33" s="38"/>
      <c r="IZW33" s="38"/>
      <c r="IZX33" s="38"/>
      <c r="IZY33" s="38"/>
      <c r="IZZ33" s="38"/>
      <c r="JAA33" s="38"/>
      <c r="JAB33" s="38"/>
      <c r="JAC33" s="38"/>
      <c r="JAD33" s="38"/>
      <c r="JAE33" s="38"/>
      <c r="JAF33" s="38"/>
      <c r="JAG33" s="38"/>
      <c r="JAH33" s="38"/>
      <c r="JAI33" s="38"/>
      <c r="JAJ33" s="38"/>
      <c r="JAK33" s="38"/>
      <c r="JAL33" s="38"/>
      <c r="JAM33" s="38"/>
      <c r="JAN33" s="38"/>
      <c r="JAO33" s="38"/>
      <c r="JAP33" s="38"/>
      <c r="JAQ33" s="38"/>
      <c r="JAR33" s="38"/>
      <c r="JAS33" s="38"/>
      <c r="JAT33" s="38"/>
      <c r="JAU33" s="38"/>
      <c r="JAV33" s="38"/>
      <c r="JAW33" s="38"/>
      <c r="JAX33" s="38"/>
      <c r="JAY33" s="38"/>
      <c r="JAZ33" s="38"/>
      <c r="JBA33" s="38"/>
      <c r="JBB33" s="38"/>
      <c r="JBC33" s="38"/>
      <c r="JBD33" s="38"/>
      <c r="JBE33" s="38"/>
      <c r="JBF33" s="38"/>
      <c r="JBG33" s="38"/>
      <c r="JBH33" s="38"/>
      <c r="JBI33" s="38"/>
      <c r="JBJ33" s="38"/>
      <c r="JBK33" s="38"/>
      <c r="JBL33" s="38"/>
      <c r="JBM33" s="38"/>
      <c r="JBN33" s="38"/>
      <c r="JBO33" s="38"/>
      <c r="JBP33" s="38"/>
      <c r="JBQ33" s="38"/>
      <c r="JBR33" s="38"/>
      <c r="JBS33" s="38"/>
      <c r="JBT33" s="38"/>
      <c r="JBU33" s="38"/>
      <c r="JBV33" s="38"/>
      <c r="JBW33" s="38"/>
      <c r="JBX33" s="38"/>
      <c r="JBY33" s="38"/>
      <c r="JBZ33" s="38"/>
      <c r="JCA33" s="38"/>
      <c r="JCB33" s="38"/>
      <c r="JCC33" s="38"/>
      <c r="JCD33" s="38"/>
      <c r="JCE33" s="38"/>
      <c r="JCF33" s="38"/>
      <c r="JCG33" s="38"/>
      <c r="JCH33" s="38"/>
      <c r="JCI33" s="38"/>
      <c r="JCJ33" s="38"/>
      <c r="JCK33" s="38"/>
      <c r="JCL33" s="38"/>
      <c r="JCM33" s="38"/>
      <c r="JCN33" s="38"/>
      <c r="JCO33" s="38"/>
      <c r="JCP33" s="38"/>
      <c r="JCQ33" s="38"/>
      <c r="JCR33" s="38"/>
      <c r="JCS33" s="38"/>
      <c r="JCT33" s="38"/>
      <c r="JCU33" s="38"/>
      <c r="JCV33" s="38"/>
      <c r="JCW33" s="38"/>
      <c r="JCX33" s="38"/>
      <c r="JCY33" s="38"/>
      <c r="JCZ33" s="38"/>
      <c r="JDA33" s="38"/>
      <c r="JDB33" s="38"/>
      <c r="JDC33" s="38"/>
      <c r="JDD33" s="38"/>
      <c r="JDE33" s="38"/>
      <c r="JDF33" s="38"/>
      <c r="JDG33" s="38"/>
      <c r="JDH33" s="38"/>
      <c r="JDI33" s="38"/>
      <c r="JDJ33" s="38"/>
      <c r="JDK33" s="38"/>
      <c r="JDL33" s="38"/>
      <c r="JDM33" s="38"/>
      <c r="JDN33" s="38"/>
      <c r="JDO33" s="38"/>
      <c r="JDP33" s="38"/>
      <c r="JDQ33" s="38"/>
      <c r="JDR33" s="38"/>
      <c r="JDS33" s="38"/>
      <c r="JDT33" s="38"/>
      <c r="JDU33" s="38"/>
      <c r="JDV33" s="38"/>
      <c r="JDW33" s="38"/>
      <c r="JDX33" s="38"/>
      <c r="JDY33" s="38"/>
      <c r="JDZ33" s="38"/>
      <c r="JEA33" s="38"/>
      <c r="JEB33" s="38"/>
      <c r="JEC33" s="38"/>
      <c r="JED33" s="38"/>
      <c r="JEE33" s="38"/>
      <c r="JEF33" s="38"/>
      <c r="JEG33" s="38"/>
      <c r="JEH33" s="38"/>
      <c r="JEI33" s="38"/>
      <c r="JEJ33" s="38"/>
      <c r="JEK33" s="38"/>
      <c r="JEL33" s="38"/>
      <c r="JEM33" s="38"/>
      <c r="JEN33" s="38"/>
      <c r="JEO33" s="38"/>
      <c r="JEP33" s="38"/>
      <c r="JEQ33" s="38"/>
      <c r="JER33" s="38"/>
      <c r="JES33" s="38"/>
      <c r="JET33" s="38"/>
      <c r="JEU33" s="38"/>
      <c r="JEV33" s="38"/>
      <c r="JEW33" s="38"/>
      <c r="JEX33" s="38"/>
      <c r="JEY33" s="38"/>
      <c r="JEZ33" s="38"/>
      <c r="JFA33" s="38"/>
      <c r="JFB33" s="38"/>
      <c r="JFC33" s="38"/>
      <c r="JFD33" s="38"/>
      <c r="JFE33" s="38"/>
      <c r="JFF33" s="38"/>
      <c r="JFG33" s="38"/>
      <c r="JFH33" s="38"/>
      <c r="JFI33" s="38"/>
      <c r="JFJ33" s="38"/>
      <c r="JFK33" s="38"/>
      <c r="JFL33" s="38"/>
      <c r="JFM33" s="38"/>
      <c r="JFN33" s="38"/>
      <c r="JFO33" s="38"/>
      <c r="JFP33" s="38"/>
      <c r="JFQ33" s="38"/>
      <c r="JFR33" s="38"/>
      <c r="JFS33" s="38"/>
      <c r="JFT33" s="38"/>
      <c r="JFU33" s="38"/>
      <c r="JFV33" s="38"/>
      <c r="JFW33" s="38"/>
      <c r="JFX33" s="38"/>
      <c r="JFY33" s="38"/>
      <c r="JFZ33" s="38"/>
      <c r="JGA33" s="38"/>
      <c r="JGB33" s="38"/>
      <c r="JGC33" s="38"/>
      <c r="JGD33" s="38"/>
      <c r="JGE33" s="38"/>
      <c r="JGF33" s="38"/>
      <c r="JGG33" s="38"/>
      <c r="JGH33" s="38"/>
      <c r="JGI33" s="38"/>
      <c r="JGJ33" s="38"/>
      <c r="JGK33" s="38"/>
      <c r="JGL33" s="38"/>
      <c r="JGM33" s="38"/>
      <c r="JGN33" s="38"/>
      <c r="JGO33" s="38"/>
      <c r="JGP33" s="38"/>
      <c r="JGQ33" s="38"/>
      <c r="JGR33" s="38"/>
      <c r="JGS33" s="38"/>
      <c r="JGT33" s="38"/>
      <c r="JGU33" s="38"/>
      <c r="JGV33" s="38"/>
      <c r="JGW33" s="38"/>
      <c r="JGX33" s="38"/>
      <c r="JGY33" s="38"/>
      <c r="JGZ33" s="38"/>
      <c r="JHA33" s="38"/>
      <c r="JHB33" s="38"/>
      <c r="JHC33" s="38"/>
      <c r="JHD33" s="38"/>
      <c r="JHE33" s="38"/>
      <c r="JHF33" s="38"/>
      <c r="JHG33" s="38"/>
      <c r="JHH33" s="38"/>
      <c r="JHI33" s="38"/>
      <c r="JHJ33" s="38"/>
      <c r="JHK33" s="38"/>
      <c r="JHL33" s="38"/>
      <c r="JHM33" s="38"/>
      <c r="JHN33" s="38"/>
      <c r="JHO33" s="38"/>
      <c r="JHP33" s="38"/>
      <c r="JHQ33" s="38"/>
      <c r="JHR33" s="38"/>
      <c r="JHS33" s="38"/>
      <c r="JHT33" s="38"/>
      <c r="JHU33" s="38"/>
      <c r="JHV33" s="38"/>
      <c r="JHW33" s="38"/>
      <c r="JHX33" s="38"/>
      <c r="JHY33" s="38"/>
      <c r="JHZ33" s="38"/>
      <c r="JIA33" s="38"/>
      <c r="JIB33" s="38"/>
      <c r="JIC33" s="38"/>
      <c r="JID33" s="38"/>
      <c r="JIE33" s="38"/>
      <c r="JIF33" s="38"/>
      <c r="JIG33" s="38"/>
      <c r="JIH33" s="38"/>
      <c r="JII33" s="38"/>
      <c r="JIJ33" s="38"/>
      <c r="JIK33" s="38"/>
      <c r="JIL33" s="38"/>
      <c r="JIM33" s="38"/>
      <c r="JIN33" s="38"/>
      <c r="JIO33" s="38"/>
      <c r="JIP33" s="38"/>
      <c r="JIQ33" s="38"/>
      <c r="JIR33" s="38"/>
      <c r="JIS33" s="38"/>
      <c r="JIT33" s="38"/>
      <c r="JIU33" s="38"/>
      <c r="JIV33" s="38"/>
      <c r="JIW33" s="38"/>
      <c r="JIX33" s="38"/>
      <c r="JIY33" s="38"/>
      <c r="JIZ33" s="38"/>
      <c r="JJA33" s="38"/>
      <c r="JJB33" s="38"/>
      <c r="JJC33" s="38"/>
      <c r="JJD33" s="38"/>
      <c r="JJE33" s="38"/>
      <c r="JJF33" s="38"/>
      <c r="JJG33" s="38"/>
      <c r="JJH33" s="38"/>
      <c r="JJI33" s="38"/>
      <c r="JJJ33" s="38"/>
      <c r="JJK33" s="38"/>
      <c r="JJL33" s="38"/>
      <c r="JJM33" s="38"/>
      <c r="JJN33" s="38"/>
      <c r="JJO33" s="38"/>
      <c r="JJP33" s="38"/>
      <c r="JJQ33" s="38"/>
      <c r="JJR33" s="38"/>
      <c r="JJS33" s="38"/>
      <c r="JJT33" s="38"/>
      <c r="JJU33" s="38"/>
      <c r="JJV33" s="38"/>
      <c r="JJW33" s="38"/>
      <c r="JJX33" s="38"/>
      <c r="JJY33" s="38"/>
      <c r="JJZ33" s="38"/>
      <c r="JKA33" s="38"/>
      <c r="JKB33" s="38"/>
      <c r="JKC33" s="38"/>
      <c r="JKD33" s="38"/>
      <c r="JKE33" s="38"/>
      <c r="JKF33" s="38"/>
      <c r="JKG33" s="38"/>
      <c r="JKH33" s="38"/>
      <c r="JKI33" s="38"/>
      <c r="JKJ33" s="38"/>
      <c r="JKK33" s="38"/>
      <c r="JKL33" s="38"/>
      <c r="JKM33" s="38"/>
      <c r="JKN33" s="38"/>
      <c r="JKO33" s="38"/>
      <c r="JKP33" s="38"/>
      <c r="JKQ33" s="38"/>
      <c r="JKR33" s="38"/>
      <c r="JKS33" s="38"/>
      <c r="JKT33" s="38"/>
      <c r="JKU33" s="38"/>
      <c r="JKV33" s="38"/>
      <c r="JKW33" s="38"/>
      <c r="JKX33" s="38"/>
      <c r="JKY33" s="38"/>
      <c r="JKZ33" s="38"/>
      <c r="JLA33" s="38"/>
      <c r="JLB33" s="38"/>
      <c r="JLC33" s="38"/>
      <c r="JLD33" s="38"/>
      <c r="JLE33" s="38"/>
      <c r="JLF33" s="38"/>
      <c r="JLG33" s="38"/>
      <c r="JLH33" s="38"/>
      <c r="JLI33" s="38"/>
      <c r="JLJ33" s="38"/>
      <c r="JLK33" s="38"/>
      <c r="JLL33" s="38"/>
      <c r="JLM33" s="38"/>
      <c r="JLN33" s="38"/>
      <c r="JLO33" s="38"/>
      <c r="JLP33" s="38"/>
      <c r="JLQ33" s="38"/>
      <c r="JLR33" s="38"/>
      <c r="JLS33" s="38"/>
      <c r="JLT33" s="38"/>
      <c r="JLU33" s="38"/>
      <c r="JLV33" s="38"/>
      <c r="JLW33" s="38"/>
      <c r="JLX33" s="38"/>
      <c r="JLY33" s="38"/>
      <c r="JLZ33" s="38"/>
      <c r="JMA33" s="38"/>
      <c r="JMB33" s="38"/>
      <c r="JMC33" s="38"/>
      <c r="JMD33" s="38"/>
      <c r="JME33" s="38"/>
      <c r="JMF33" s="38"/>
      <c r="JMG33" s="38"/>
      <c r="JMH33" s="38"/>
      <c r="JMI33" s="38"/>
      <c r="JMJ33" s="38"/>
      <c r="JMK33" s="38"/>
      <c r="JML33" s="38"/>
      <c r="JMM33" s="38"/>
      <c r="JMN33" s="38"/>
      <c r="JMO33" s="38"/>
      <c r="JMP33" s="38"/>
      <c r="JMQ33" s="38"/>
      <c r="JMR33" s="38"/>
      <c r="JMS33" s="38"/>
      <c r="JMT33" s="38"/>
      <c r="JMU33" s="38"/>
      <c r="JMV33" s="38"/>
      <c r="JMW33" s="38"/>
      <c r="JMX33" s="38"/>
      <c r="JMY33" s="38"/>
      <c r="JMZ33" s="38"/>
      <c r="JNA33" s="38"/>
      <c r="JNB33" s="38"/>
      <c r="JNC33" s="38"/>
      <c r="JND33" s="38"/>
      <c r="JNE33" s="38"/>
      <c r="JNF33" s="38"/>
      <c r="JNG33" s="38"/>
      <c r="JNH33" s="38"/>
      <c r="JNI33" s="38"/>
      <c r="JNJ33" s="38"/>
      <c r="JNK33" s="38"/>
      <c r="JNL33" s="38"/>
      <c r="JNM33" s="38"/>
      <c r="JNN33" s="38"/>
      <c r="JNO33" s="38"/>
      <c r="JNP33" s="38"/>
      <c r="JNQ33" s="38"/>
      <c r="JNR33" s="38"/>
      <c r="JNS33" s="38"/>
      <c r="JNT33" s="38"/>
      <c r="JNU33" s="38"/>
      <c r="JNV33" s="38"/>
      <c r="JNW33" s="38"/>
      <c r="JNX33" s="38"/>
      <c r="JNY33" s="38"/>
      <c r="JNZ33" s="38"/>
      <c r="JOA33" s="38"/>
      <c r="JOB33" s="38"/>
      <c r="JOC33" s="38"/>
      <c r="JOD33" s="38"/>
      <c r="JOE33" s="38"/>
      <c r="JOF33" s="38"/>
      <c r="JOG33" s="38"/>
      <c r="JOH33" s="38"/>
      <c r="JOI33" s="38"/>
      <c r="JOJ33" s="38"/>
      <c r="JOK33" s="38"/>
      <c r="JOL33" s="38"/>
      <c r="JOM33" s="38"/>
      <c r="JON33" s="38"/>
      <c r="JOO33" s="38"/>
      <c r="JOP33" s="38"/>
      <c r="JOQ33" s="38"/>
      <c r="JOR33" s="38"/>
      <c r="JOS33" s="38"/>
      <c r="JOT33" s="38"/>
      <c r="JOU33" s="38"/>
      <c r="JOV33" s="38"/>
      <c r="JOW33" s="38"/>
      <c r="JOX33" s="38"/>
      <c r="JOY33" s="38"/>
      <c r="JOZ33" s="38"/>
      <c r="JPA33" s="38"/>
      <c r="JPB33" s="38"/>
      <c r="JPC33" s="38"/>
      <c r="JPD33" s="38"/>
      <c r="JPE33" s="38"/>
      <c r="JPF33" s="38"/>
      <c r="JPG33" s="38"/>
      <c r="JPH33" s="38"/>
      <c r="JPI33" s="38"/>
      <c r="JPJ33" s="38"/>
      <c r="JPK33" s="38"/>
      <c r="JPL33" s="38"/>
      <c r="JPM33" s="38"/>
      <c r="JPN33" s="38"/>
      <c r="JPO33" s="38"/>
      <c r="JPP33" s="38"/>
      <c r="JPQ33" s="38"/>
      <c r="JPR33" s="38"/>
      <c r="JPS33" s="38"/>
      <c r="JPT33" s="38"/>
      <c r="JPU33" s="38"/>
      <c r="JPV33" s="38"/>
      <c r="JPW33" s="38"/>
      <c r="JPX33" s="38"/>
      <c r="JPY33" s="38"/>
      <c r="JPZ33" s="38"/>
      <c r="JQA33" s="38"/>
      <c r="JQB33" s="38"/>
      <c r="JQC33" s="38"/>
      <c r="JQD33" s="38"/>
      <c r="JQE33" s="38"/>
      <c r="JQF33" s="38"/>
      <c r="JQG33" s="38"/>
      <c r="JQH33" s="38"/>
      <c r="JQI33" s="38"/>
      <c r="JQJ33" s="38"/>
      <c r="JQK33" s="38"/>
      <c r="JQL33" s="38"/>
      <c r="JQM33" s="38"/>
      <c r="JQN33" s="38"/>
      <c r="JQO33" s="38"/>
      <c r="JQP33" s="38"/>
      <c r="JQQ33" s="38"/>
      <c r="JQR33" s="38"/>
      <c r="JQS33" s="38"/>
      <c r="JQT33" s="38"/>
      <c r="JQU33" s="38"/>
      <c r="JQV33" s="38"/>
      <c r="JQW33" s="38"/>
      <c r="JQX33" s="38"/>
      <c r="JQY33" s="38"/>
      <c r="JQZ33" s="38"/>
      <c r="JRA33" s="38"/>
      <c r="JRB33" s="38"/>
      <c r="JRC33" s="38"/>
      <c r="JRD33" s="38"/>
      <c r="JRE33" s="38"/>
      <c r="JRF33" s="38"/>
      <c r="JRG33" s="38"/>
      <c r="JRH33" s="38"/>
      <c r="JRI33" s="38"/>
      <c r="JRJ33" s="38"/>
      <c r="JRK33" s="38"/>
      <c r="JRL33" s="38"/>
      <c r="JRM33" s="38"/>
      <c r="JRN33" s="38"/>
      <c r="JRO33" s="38"/>
      <c r="JRP33" s="38"/>
      <c r="JRQ33" s="38"/>
      <c r="JRR33" s="38"/>
      <c r="JRS33" s="38"/>
      <c r="JRT33" s="38"/>
      <c r="JRU33" s="38"/>
      <c r="JRV33" s="38"/>
      <c r="JRW33" s="38"/>
      <c r="JRX33" s="38"/>
      <c r="JRY33" s="38"/>
      <c r="JRZ33" s="38"/>
      <c r="JSA33" s="38"/>
      <c r="JSB33" s="38"/>
      <c r="JSC33" s="38"/>
      <c r="JSD33" s="38"/>
      <c r="JSE33" s="38"/>
      <c r="JSF33" s="38"/>
      <c r="JSG33" s="38"/>
      <c r="JSH33" s="38"/>
      <c r="JSI33" s="38"/>
      <c r="JSJ33" s="38"/>
      <c r="JSK33" s="38"/>
      <c r="JSL33" s="38"/>
      <c r="JSM33" s="38"/>
      <c r="JSN33" s="38"/>
      <c r="JSO33" s="38"/>
      <c r="JSP33" s="38"/>
      <c r="JSQ33" s="38"/>
      <c r="JSR33" s="38"/>
      <c r="JSS33" s="38"/>
      <c r="JST33" s="38"/>
      <c r="JSU33" s="38"/>
      <c r="JSV33" s="38"/>
      <c r="JSW33" s="38"/>
      <c r="JSX33" s="38"/>
      <c r="JSY33" s="38"/>
      <c r="JSZ33" s="38"/>
      <c r="JTA33" s="38"/>
      <c r="JTB33" s="38"/>
      <c r="JTC33" s="38"/>
      <c r="JTD33" s="38"/>
      <c r="JTE33" s="38"/>
      <c r="JTF33" s="38"/>
      <c r="JTG33" s="38"/>
      <c r="JTH33" s="38"/>
      <c r="JTI33" s="38"/>
      <c r="JTJ33" s="38"/>
      <c r="JTK33" s="38"/>
      <c r="JTL33" s="38"/>
      <c r="JTM33" s="38"/>
      <c r="JTN33" s="38"/>
      <c r="JTO33" s="38"/>
      <c r="JTP33" s="38"/>
      <c r="JTQ33" s="38"/>
      <c r="JTR33" s="38"/>
      <c r="JTS33" s="38"/>
      <c r="JTT33" s="38"/>
      <c r="JTU33" s="38"/>
      <c r="JTV33" s="38"/>
      <c r="JTW33" s="38"/>
      <c r="JTX33" s="38"/>
      <c r="JTY33" s="38"/>
      <c r="JTZ33" s="38"/>
      <c r="JUA33" s="38"/>
      <c r="JUB33" s="38"/>
      <c r="JUC33" s="38"/>
      <c r="JUD33" s="38"/>
      <c r="JUE33" s="38"/>
      <c r="JUF33" s="38"/>
      <c r="JUG33" s="38"/>
      <c r="JUH33" s="38"/>
      <c r="JUI33" s="38"/>
      <c r="JUJ33" s="38"/>
      <c r="JUK33" s="38"/>
      <c r="JUL33" s="38"/>
      <c r="JUM33" s="38"/>
      <c r="JUN33" s="38"/>
      <c r="JUO33" s="38"/>
      <c r="JUP33" s="38"/>
      <c r="JUQ33" s="38"/>
      <c r="JUR33" s="38"/>
      <c r="JUS33" s="38"/>
      <c r="JUT33" s="38"/>
      <c r="JUU33" s="38"/>
      <c r="JUV33" s="38"/>
      <c r="JUW33" s="38"/>
      <c r="JUX33" s="38"/>
      <c r="JUY33" s="38"/>
      <c r="JUZ33" s="38"/>
      <c r="JVA33" s="38"/>
      <c r="JVB33" s="38"/>
      <c r="JVC33" s="38"/>
      <c r="JVD33" s="38"/>
      <c r="JVE33" s="38"/>
      <c r="JVF33" s="38"/>
      <c r="JVG33" s="38"/>
      <c r="JVH33" s="38"/>
      <c r="JVI33" s="38"/>
      <c r="JVJ33" s="38"/>
      <c r="JVK33" s="38"/>
      <c r="JVL33" s="38"/>
      <c r="JVM33" s="38"/>
      <c r="JVN33" s="38"/>
      <c r="JVO33" s="38"/>
      <c r="JVP33" s="38"/>
      <c r="JVQ33" s="38"/>
      <c r="JVR33" s="38"/>
      <c r="JVS33" s="38"/>
      <c r="JVT33" s="38"/>
      <c r="JVU33" s="38"/>
      <c r="JVV33" s="38"/>
      <c r="JVW33" s="38"/>
      <c r="JVX33" s="38"/>
      <c r="JVY33" s="38"/>
      <c r="JVZ33" s="38"/>
      <c r="JWA33" s="38"/>
      <c r="JWB33" s="38"/>
      <c r="JWC33" s="38"/>
      <c r="JWD33" s="38"/>
      <c r="JWE33" s="38"/>
      <c r="JWF33" s="38"/>
      <c r="JWG33" s="38"/>
      <c r="JWH33" s="38"/>
      <c r="JWI33" s="38"/>
      <c r="JWJ33" s="38"/>
      <c r="JWK33" s="38"/>
      <c r="JWL33" s="38"/>
      <c r="JWM33" s="38"/>
      <c r="JWN33" s="38"/>
      <c r="JWO33" s="38"/>
      <c r="JWP33" s="38"/>
      <c r="JWQ33" s="38"/>
      <c r="JWR33" s="38"/>
      <c r="JWS33" s="38"/>
      <c r="JWT33" s="38"/>
      <c r="JWU33" s="38"/>
      <c r="JWV33" s="38"/>
      <c r="JWW33" s="38"/>
      <c r="JWX33" s="38"/>
      <c r="JWY33" s="38"/>
      <c r="JWZ33" s="38"/>
      <c r="JXA33" s="38"/>
      <c r="JXB33" s="38"/>
      <c r="JXC33" s="38"/>
      <c r="JXD33" s="38"/>
      <c r="JXE33" s="38"/>
      <c r="JXF33" s="38"/>
      <c r="JXG33" s="38"/>
      <c r="JXH33" s="38"/>
      <c r="JXI33" s="38"/>
      <c r="JXJ33" s="38"/>
      <c r="JXK33" s="38"/>
      <c r="JXL33" s="38"/>
      <c r="JXM33" s="38"/>
      <c r="JXN33" s="38"/>
      <c r="JXO33" s="38"/>
      <c r="JXP33" s="38"/>
      <c r="JXQ33" s="38"/>
      <c r="JXR33" s="38"/>
      <c r="JXS33" s="38"/>
      <c r="JXT33" s="38"/>
      <c r="JXU33" s="38"/>
      <c r="JXV33" s="38"/>
      <c r="JXW33" s="38"/>
      <c r="JXX33" s="38"/>
      <c r="JXY33" s="38"/>
      <c r="JXZ33" s="38"/>
      <c r="JYA33" s="38"/>
      <c r="JYB33" s="38"/>
      <c r="JYC33" s="38"/>
      <c r="JYD33" s="38"/>
      <c r="JYE33" s="38"/>
      <c r="JYF33" s="38"/>
      <c r="JYG33" s="38"/>
      <c r="JYH33" s="38"/>
      <c r="JYI33" s="38"/>
      <c r="JYJ33" s="38"/>
      <c r="JYK33" s="38"/>
      <c r="JYL33" s="38"/>
      <c r="JYM33" s="38"/>
      <c r="JYN33" s="38"/>
      <c r="JYO33" s="38"/>
      <c r="JYP33" s="38"/>
      <c r="JYQ33" s="38"/>
      <c r="JYR33" s="38"/>
      <c r="JYS33" s="38"/>
      <c r="JYT33" s="38"/>
      <c r="JYU33" s="38"/>
      <c r="JYV33" s="38"/>
      <c r="JYW33" s="38"/>
      <c r="JYX33" s="38"/>
      <c r="JYY33" s="38"/>
      <c r="JYZ33" s="38"/>
      <c r="JZA33" s="38"/>
      <c r="JZB33" s="38"/>
      <c r="JZC33" s="38"/>
      <c r="JZD33" s="38"/>
      <c r="JZE33" s="38"/>
      <c r="JZF33" s="38"/>
      <c r="JZG33" s="38"/>
      <c r="JZH33" s="38"/>
      <c r="JZI33" s="38"/>
      <c r="JZJ33" s="38"/>
      <c r="JZK33" s="38"/>
      <c r="JZL33" s="38"/>
      <c r="JZM33" s="38"/>
      <c r="JZN33" s="38"/>
      <c r="JZO33" s="38"/>
      <c r="JZP33" s="38"/>
      <c r="JZQ33" s="38"/>
      <c r="JZR33" s="38"/>
      <c r="JZS33" s="38"/>
      <c r="JZT33" s="38"/>
      <c r="JZU33" s="38"/>
      <c r="JZV33" s="38"/>
      <c r="JZW33" s="38"/>
      <c r="JZX33" s="38"/>
      <c r="JZY33" s="38"/>
      <c r="JZZ33" s="38"/>
      <c r="KAA33" s="38"/>
      <c r="KAB33" s="38"/>
      <c r="KAC33" s="38"/>
      <c r="KAD33" s="38"/>
      <c r="KAE33" s="38"/>
      <c r="KAF33" s="38"/>
      <c r="KAG33" s="38"/>
      <c r="KAH33" s="38"/>
      <c r="KAI33" s="38"/>
      <c r="KAJ33" s="38"/>
      <c r="KAK33" s="38"/>
      <c r="KAL33" s="38"/>
      <c r="KAM33" s="38"/>
      <c r="KAN33" s="38"/>
      <c r="KAO33" s="38"/>
      <c r="KAP33" s="38"/>
      <c r="KAQ33" s="38"/>
      <c r="KAR33" s="38"/>
      <c r="KAS33" s="38"/>
      <c r="KAT33" s="38"/>
      <c r="KAU33" s="38"/>
      <c r="KAV33" s="38"/>
      <c r="KAW33" s="38"/>
      <c r="KAX33" s="38"/>
      <c r="KAY33" s="38"/>
      <c r="KAZ33" s="38"/>
      <c r="KBA33" s="38"/>
      <c r="KBB33" s="38"/>
      <c r="KBC33" s="38"/>
      <c r="KBD33" s="38"/>
      <c r="KBE33" s="38"/>
      <c r="KBF33" s="38"/>
      <c r="KBG33" s="38"/>
      <c r="KBH33" s="38"/>
      <c r="KBI33" s="38"/>
      <c r="KBJ33" s="38"/>
      <c r="KBK33" s="38"/>
      <c r="KBL33" s="38"/>
      <c r="KBM33" s="38"/>
      <c r="KBN33" s="38"/>
      <c r="KBO33" s="38"/>
      <c r="KBP33" s="38"/>
      <c r="KBQ33" s="38"/>
      <c r="KBR33" s="38"/>
      <c r="KBS33" s="38"/>
      <c r="KBT33" s="38"/>
      <c r="KBU33" s="38"/>
      <c r="KBV33" s="38"/>
      <c r="KBW33" s="38"/>
      <c r="KBX33" s="38"/>
      <c r="KBY33" s="38"/>
      <c r="KBZ33" s="38"/>
      <c r="KCA33" s="38"/>
      <c r="KCB33" s="38"/>
      <c r="KCC33" s="38"/>
      <c r="KCD33" s="38"/>
      <c r="KCE33" s="38"/>
      <c r="KCF33" s="38"/>
      <c r="KCG33" s="38"/>
      <c r="KCH33" s="38"/>
      <c r="KCI33" s="38"/>
      <c r="KCJ33" s="38"/>
      <c r="KCK33" s="38"/>
      <c r="KCL33" s="38"/>
      <c r="KCM33" s="38"/>
      <c r="KCN33" s="38"/>
      <c r="KCO33" s="38"/>
      <c r="KCP33" s="38"/>
      <c r="KCQ33" s="38"/>
      <c r="KCR33" s="38"/>
      <c r="KCS33" s="38"/>
      <c r="KCT33" s="38"/>
      <c r="KCU33" s="38"/>
      <c r="KCV33" s="38"/>
      <c r="KCW33" s="38"/>
      <c r="KCX33" s="38"/>
      <c r="KCY33" s="38"/>
      <c r="KCZ33" s="38"/>
      <c r="KDA33" s="38"/>
      <c r="KDB33" s="38"/>
      <c r="KDC33" s="38"/>
      <c r="KDD33" s="38"/>
      <c r="KDE33" s="38"/>
      <c r="KDF33" s="38"/>
      <c r="KDG33" s="38"/>
      <c r="KDH33" s="38"/>
      <c r="KDI33" s="38"/>
      <c r="KDJ33" s="38"/>
      <c r="KDK33" s="38"/>
      <c r="KDL33" s="38"/>
      <c r="KDM33" s="38"/>
      <c r="KDN33" s="38"/>
      <c r="KDO33" s="38"/>
      <c r="KDP33" s="38"/>
      <c r="KDQ33" s="38"/>
      <c r="KDR33" s="38"/>
      <c r="KDS33" s="38"/>
      <c r="KDT33" s="38"/>
      <c r="KDU33" s="38"/>
      <c r="KDV33" s="38"/>
      <c r="KDW33" s="38"/>
      <c r="KDX33" s="38"/>
      <c r="KDY33" s="38"/>
      <c r="KDZ33" s="38"/>
      <c r="KEA33" s="38"/>
      <c r="KEB33" s="38"/>
      <c r="KEC33" s="38"/>
      <c r="KED33" s="38"/>
      <c r="KEE33" s="38"/>
      <c r="KEF33" s="38"/>
      <c r="KEG33" s="38"/>
      <c r="KEH33" s="38"/>
      <c r="KEI33" s="38"/>
      <c r="KEJ33" s="38"/>
      <c r="KEK33" s="38"/>
      <c r="KEL33" s="38"/>
      <c r="KEM33" s="38"/>
      <c r="KEN33" s="38"/>
      <c r="KEO33" s="38"/>
      <c r="KEP33" s="38"/>
      <c r="KEQ33" s="38"/>
      <c r="KER33" s="38"/>
      <c r="KES33" s="38"/>
      <c r="KET33" s="38"/>
      <c r="KEU33" s="38"/>
      <c r="KEV33" s="38"/>
      <c r="KEW33" s="38"/>
      <c r="KEX33" s="38"/>
      <c r="KEY33" s="38"/>
      <c r="KEZ33" s="38"/>
      <c r="KFA33" s="38"/>
      <c r="KFB33" s="38"/>
      <c r="KFC33" s="38"/>
      <c r="KFD33" s="38"/>
      <c r="KFE33" s="38"/>
      <c r="KFF33" s="38"/>
      <c r="KFG33" s="38"/>
      <c r="KFH33" s="38"/>
      <c r="KFI33" s="38"/>
      <c r="KFJ33" s="38"/>
      <c r="KFK33" s="38"/>
      <c r="KFL33" s="38"/>
      <c r="KFM33" s="38"/>
      <c r="KFN33" s="38"/>
      <c r="KFO33" s="38"/>
      <c r="KFP33" s="38"/>
      <c r="KFQ33" s="38"/>
      <c r="KFR33" s="38"/>
      <c r="KFS33" s="38"/>
      <c r="KFT33" s="38"/>
      <c r="KFU33" s="38"/>
      <c r="KFV33" s="38"/>
      <c r="KFW33" s="38"/>
      <c r="KFX33" s="38"/>
      <c r="KFY33" s="38"/>
      <c r="KFZ33" s="38"/>
      <c r="KGA33" s="38"/>
      <c r="KGB33" s="38"/>
      <c r="KGC33" s="38"/>
      <c r="KGD33" s="38"/>
      <c r="KGE33" s="38"/>
      <c r="KGF33" s="38"/>
      <c r="KGG33" s="38"/>
      <c r="KGH33" s="38"/>
      <c r="KGI33" s="38"/>
      <c r="KGJ33" s="38"/>
      <c r="KGK33" s="38"/>
      <c r="KGL33" s="38"/>
      <c r="KGM33" s="38"/>
      <c r="KGN33" s="38"/>
      <c r="KGO33" s="38"/>
      <c r="KGP33" s="38"/>
      <c r="KGQ33" s="38"/>
      <c r="KGR33" s="38"/>
      <c r="KGS33" s="38"/>
      <c r="KGT33" s="38"/>
      <c r="KGU33" s="38"/>
      <c r="KGV33" s="38"/>
      <c r="KGW33" s="38"/>
      <c r="KGX33" s="38"/>
      <c r="KGY33" s="38"/>
      <c r="KGZ33" s="38"/>
      <c r="KHA33" s="38"/>
      <c r="KHB33" s="38"/>
      <c r="KHC33" s="38"/>
      <c r="KHD33" s="38"/>
      <c r="KHE33" s="38"/>
      <c r="KHF33" s="38"/>
      <c r="KHG33" s="38"/>
      <c r="KHH33" s="38"/>
      <c r="KHI33" s="38"/>
      <c r="KHJ33" s="38"/>
      <c r="KHK33" s="38"/>
      <c r="KHL33" s="38"/>
      <c r="KHM33" s="38"/>
      <c r="KHN33" s="38"/>
      <c r="KHO33" s="38"/>
      <c r="KHP33" s="38"/>
      <c r="KHQ33" s="38"/>
      <c r="KHR33" s="38"/>
      <c r="KHS33" s="38"/>
      <c r="KHT33" s="38"/>
      <c r="KHU33" s="38"/>
      <c r="KHV33" s="38"/>
      <c r="KHW33" s="38"/>
      <c r="KHX33" s="38"/>
      <c r="KHY33" s="38"/>
      <c r="KHZ33" s="38"/>
      <c r="KIA33" s="38"/>
      <c r="KIB33" s="38"/>
      <c r="KIC33" s="38"/>
      <c r="KID33" s="38"/>
      <c r="KIE33" s="38"/>
      <c r="KIF33" s="38"/>
      <c r="KIG33" s="38"/>
      <c r="KIH33" s="38"/>
      <c r="KII33" s="38"/>
      <c r="KIJ33" s="38"/>
      <c r="KIK33" s="38"/>
      <c r="KIL33" s="38"/>
      <c r="KIM33" s="38"/>
      <c r="KIN33" s="38"/>
      <c r="KIO33" s="38"/>
      <c r="KIP33" s="38"/>
      <c r="KIQ33" s="38"/>
      <c r="KIR33" s="38"/>
      <c r="KIS33" s="38"/>
      <c r="KIT33" s="38"/>
      <c r="KIU33" s="38"/>
      <c r="KIV33" s="38"/>
      <c r="KIW33" s="38"/>
      <c r="KIX33" s="38"/>
      <c r="KIY33" s="38"/>
      <c r="KIZ33" s="38"/>
      <c r="KJA33" s="38"/>
      <c r="KJB33" s="38"/>
      <c r="KJC33" s="38"/>
      <c r="KJD33" s="38"/>
      <c r="KJE33" s="38"/>
      <c r="KJF33" s="38"/>
      <c r="KJG33" s="38"/>
      <c r="KJH33" s="38"/>
      <c r="KJI33" s="38"/>
      <c r="KJJ33" s="38"/>
      <c r="KJK33" s="38"/>
      <c r="KJL33" s="38"/>
      <c r="KJM33" s="38"/>
      <c r="KJN33" s="38"/>
      <c r="KJO33" s="38"/>
      <c r="KJP33" s="38"/>
      <c r="KJQ33" s="38"/>
      <c r="KJR33" s="38"/>
      <c r="KJS33" s="38"/>
      <c r="KJT33" s="38"/>
      <c r="KJU33" s="38"/>
      <c r="KJV33" s="38"/>
      <c r="KJW33" s="38"/>
      <c r="KJX33" s="38"/>
      <c r="KJY33" s="38"/>
      <c r="KJZ33" s="38"/>
      <c r="KKA33" s="38"/>
      <c r="KKB33" s="38"/>
      <c r="KKC33" s="38"/>
      <c r="KKD33" s="38"/>
      <c r="KKE33" s="38"/>
      <c r="KKF33" s="38"/>
      <c r="KKG33" s="38"/>
      <c r="KKH33" s="38"/>
      <c r="KKI33" s="38"/>
      <c r="KKJ33" s="38"/>
      <c r="KKK33" s="38"/>
      <c r="KKL33" s="38"/>
      <c r="KKM33" s="38"/>
      <c r="KKN33" s="38"/>
      <c r="KKO33" s="38"/>
      <c r="KKP33" s="38"/>
      <c r="KKQ33" s="38"/>
      <c r="KKR33" s="38"/>
      <c r="KKS33" s="38"/>
      <c r="KKT33" s="38"/>
      <c r="KKU33" s="38"/>
      <c r="KKV33" s="38"/>
      <c r="KKW33" s="38"/>
      <c r="KKX33" s="38"/>
      <c r="KKY33" s="38"/>
      <c r="KKZ33" s="38"/>
      <c r="KLA33" s="38"/>
      <c r="KLB33" s="38"/>
      <c r="KLC33" s="38"/>
      <c r="KLD33" s="38"/>
      <c r="KLE33" s="38"/>
      <c r="KLF33" s="38"/>
      <c r="KLG33" s="38"/>
      <c r="KLH33" s="38"/>
      <c r="KLI33" s="38"/>
      <c r="KLJ33" s="38"/>
      <c r="KLK33" s="38"/>
      <c r="KLL33" s="38"/>
      <c r="KLM33" s="38"/>
      <c r="KLN33" s="38"/>
      <c r="KLO33" s="38"/>
      <c r="KLP33" s="38"/>
      <c r="KLQ33" s="38"/>
      <c r="KLR33" s="38"/>
      <c r="KLS33" s="38"/>
      <c r="KLT33" s="38"/>
      <c r="KLU33" s="38"/>
      <c r="KLV33" s="38"/>
      <c r="KLW33" s="38"/>
      <c r="KLX33" s="38"/>
      <c r="KLY33" s="38"/>
      <c r="KLZ33" s="38"/>
      <c r="KMA33" s="38"/>
      <c r="KMB33" s="38"/>
      <c r="KMC33" s="38"/>
      <c r="KMD33" s="38"/>
      <c r="KME33" s="38"/>
      <c r="KMF33" s="38"/>
      <c r="KMG33" s="38"/>
      <c r="KMH33" s="38"/>
      <c r="KMI33" s="38"/>
      <c r="KMJ33" s="38"/>
      <c r="KMK33" s="38"/>
      <c r="KML33" s="38"/>
      <c r="KMM33" s="38"/>
      <c r="KMN33" s="38"/>
      <c r="KMO33" s="38"/>
      <c r="KMP33" s="38"/>
      <c r="KMQ33" s="38"/>
      <c r="KMR33" s="38"/>
      <c r="KMS33" s="38"/>
      <c r="KMT33" s="38"/>
      <c r="KMU33" s="38"/>
      <c r="KMV33" s="38"/>
      <c r="KMW33" s="38"/>
      <c r="KMX33" s="38"/>
      <c r="KMY33" s="38"/>
      <c r="KMZ33" s="38"/>
      <c r="KNA33" s="38"/>
      <c r="KNB33" s="38"/>
      <c r="KNC33" s="38"/>
      <c r="KND33" s="38"/>
      <c r="KNE33" s="38"/>
      <c r="KNF33" s="38"/>
      <c r="KNG33" s="38"/>
      <c r="KNH33" s="38"/>
      <c r="KNI33" s="38"/>
      <c r="KNJ33" s="38"/>
      <c r="KNK33" s="38"/>
      <c r="KNL33" s="38"/>
      <c r="KNM33" s="38"/>
      <c r="KNN33" s="38"/>
      <c r="KNO33" s="38"/>
      <c r="KNP33" s="38"/>
      <c r="KNQ33" s="38"/>
      <c r="KNR33" s="38"/>
      <c r="KNS33" s="38"/>
      <c r="KNT33" s="38"/>
      <c r="KNU33" s="38"/>
      <c r="KNV33" s="38"/>
      <c r="KNW33" s="38"/>
      <c r="KNX33" s="38"/>
      <c r="KNY33" s="38"/>
      <c r="KNZ33" s="38"/>
      <c r="KOA33" s="38"/>
      <c r="KOB33" s="38"/>
      <c r="KOC33" s="38"/>
      <c r="KOD33" s="38"/>
      <c r="KOE33" s="38"/>
      <c r="KOF33" s="38"/>
      <c r="KOG33" s="38"/>
      <c r="KOH33" s="38"/>
      <c r="KOI33" s="38"/>
      <c r="KOJ33" s="38"/>
      <c r="KOK33" s="38"/>
      <c r="KOL33" s="38"/>
      <c r="KOM33" s="38"/>
      <c r="KON33" s="38"/>
      <c r="KOO33" s="38"/>
      <c r="KOP33" s="38"/>
      <c r="KOQ33" s="38"/>
      <c r="KOR33" s="38"/>
      <c r="KOS33" s="38"/>
      <c r="KOT33" s="38"/>
      <c r="KOU33" s="38"/>
      <c r="KOV33" s="38"/>
      <c r="KOW33" s="38"/>
      <c r="KOX33" s="38"/>
      <c r="KOY33" s="38"/>
      <c r="KOZ33" s="38"/>
      <c r="KPA33" s="38"/>
      <c r="KPB33" s="38"/>
      <c r="KPC33" s="38"/>
      <c r="KPD33" s="38"/>
      <c r="KPE33" s="38"/>
      <c r="KPF33" s="38"/>
      <c r="KPG33" s="38"/>
      <c r="KPH33" s="38"/>
      <c r="KPI33" s="38"/>
      <c r="KPJ33" s="38"/>
      <c r="KPK33" s="38"/>
      <c r="KPL33" s="38"/>
      <c r="KPM33" s="38"/>
      <c r="KPN33" s="38"/>
      <c r="KPO33" s="38"/>
      <c r="KPP33" s="38"/>
      <c r="KPQ33" s="38"/>
      <c r="KPR33" s="38"/>
      <c r="KPS33" s="38"/>
      <c r="KPT33" s="38"/>
      <c r="KPU33" s="38"/>
      <c r="KPV33" s="38"/>
      <c r="KPW33" s="38"/>
      <c r="KPX33" s="38"/>
      <c r="KPY33" s="38"/>
      <c r="KPZ33" s="38"/>
      <c r="KQA33" s="38"/>
      <c r="KQB33" s="38"/>
      <c r="KQC33" s="38"/>
      <c r="KQD33" s="38"/>
      <c r="KQE33" s="38"/>
      <c r="KQF33" s="38"/>
      <c r="KQG33" s="38"/>
      <c r="KQH33" s="38"/>
      <c r="KQI33" s="38"/>
      <c r="KQJ33" s="38"/>
      <c r="KQK33" s="38"/>
      <c r="KQL33" s="38"/>
      <c r="KQM33" s="38"/>
      <c r="KQN33" s="38"/>
      <c r="KQO33" s="38"/>
      <c r="KQP33" s="38"/>
      <c r="KQQ33" s="38"/>
      <c r="KQR33" s="38"/>
      <c r="KQS33" s="38"/>
      <c r="KQT33" s="38"/>
      <c r="KQU33" s="38"/>
      <c r="KQV33" s="38"/>
      <c r="KQW33" s="38"/>
      <c r="KQX33" s="38"/>
      <c r="KQY33" s="38"/>
      <c r="KQZ33" s="38"/>
      <c r="KRA33" s="38"/>
      <c r="KRB33" s="38"/>
      <c r="KRC33" s="38"/>
      <c r="KRD33" s="38"/>
      <c r="KRE33" s="38"/>
      <c r="KRF33" s="38"/>
      <c r="KRG33" s="38"/>
      <c r="KRH33" s="38"/>
      <c r="KRI33" s="38"/>
      <c r="KRJ33" s="38"/>
      <c r="KRK33" s="38"/>
      <c r="KRL33" s="38"/>
      <c r="KRM33" s="38"/>
      <c r="KRN33" s="38"/>
      <c r="KRO33" s="38"/>
      <c r="KRP33" s="38"/>
      <c r="KRQ33" s="38"/>
      <c r="KRR33" s="38"/>
      <c r="KRS33" s="38"/>
      <c r="KRT33" s="38"/>
      <c r="KRU33" s="38"/>
      <c r="KRV33" s="38"/>
      <c r="KRW33" s="38"/>
      <c r="KRX33" s="38"/>
      <c r="KRY33" s="38"/>
      <c r="KRZ33" s="38"/>
      <c r="KSA33" s="38"/>
      <c r="KSB33" s="38"/>
      <c r="KSC33" s="38"/>
      <c r="KSD33" s="38"/>
      <c r="KSE33" s="38"/>
      <c r="KSF33" s="38"/>
      <c r="KSG33" s="38"/>
      <c r="KSH33" s="38"/>
      <c r="KSI33" s="38"/>
      <c r="KSJ33" s="38"/>
      <c r="KSK33" s="38"/>
      <c r="KSL33" s="38"/>
      <c r="KSM33" s="38"/>
      <c r="KSN33" s="38"/>
      <c r="KSO33" s="38"/>
      <c r="KSP33" s="38"/>
      <c r="KSQ33" s="38"/>
      <c r="KSR33" s="38"/>
      <c r="KSS33" s="38"/>
      <c r="KST33" s="38"/>
      <c r="KSU33" s="38"/>
      <c r="KSV33" s="38"/>
      <c r="KSW33" s="38"/>
      <c r="KSX33" s="38"/>
      <c r="KSY33" s="38"/>
      <c r="KSZ33" s="38"/>
      <c r="KTA33" s="38"/>
      <c r="KTB33" s="38"/>
      <c r="KTC33" s="38"/>
      <c r="KTD33" s="38"/>
      <c r="KTE33" s="38"/>
      <c r="KTF33" s="38"/>
      <c r="KTG33" s="38"/>
      <c r="KTH33" s="38"/>
      <c r="KTI33" s="38"/>
      <c r="KTJ33" s="38"/>
      <c r="KTK33" s="38"/>
      <c r="KTL33" s="38"/>
      <c r="KTM33" s="38"/>
      <c r="KTN33" s="38"/>
      <c r="KTO33" s="38"/>
      <c r="KTP33" s="38"/>
      <c r="KTQ33" s="38"/>
      <c r="KTR33" s="38"/>
      <c r="KTS33" s="38"/>
      <c r="KTT33" s="38"/>
      <c r="KTU33" s="38"/>
      <c r="KTV33" s="38"/>
      <c r="KTW33" s="38"/>
      <c r="KTX33" s="38"/>
      <c r="KTY33" s="38"/>
      <c r="KTZ33" s="38"/>
      <c r="KUA33" s="38"/>
      <c r="KUB33" s="38"/>
      <c r="KUC33" s="38"/>
      <c r="KUD33" s="38"/>
      <c r="KUE33" s="38"/>
      <c r="KUF33" s="38"/>
      <c r="KUG33" s="38"/>
      <c r="KUH33" s="38"/>
      <c r="KUI33" s="38"/>
      <c r="KUJ33" s="38"/>
      <c r="KUK33" s="38"/>
      <c r="KUL33" s="38"/>
      <c r="KUM33" s="38"/>
      <c r="KUN33" s="38"/>
      <c r="KUO33" s="38"/>
      <c r="KUP33" s="38"/>
      <c r="KUQ33" s="38"/>
      <c r="KUR33" s="38"/>
      <c r="KUS33" s="38"/>
      <c r="KUT33" s="38"/>
      <c r="KUU33" s="38"/>
      <c r="KUV33" s="38"/>
      <c r="KUW33" s="38"/>
      <c r="KUX33" s="38"/>
      <c r="KUY33" s="38"/>
      <c r="KUZ33" s="38"/>
      <c r="KVA33" s="38"/>
      <c r="KVB33" s="38"/>
      <c r="KVC33" s="38"/>
      <c r="KVD33" s="38"/>
      <c r="KVE33" s="38"/>
      <c r="KVF33" s="38"/>
      <c r="KVG33" s="38"/>
      <c r="KVH33" s="38"/>
      <c r="KVI33" s="38"/>
      <c r="KVJ33" s="38"/>
      <c r="KVK33" s="38"/>
      <c r="KVL33" s="38"/>
      <c r="KVM33" s="38"/>
      <c r="KVN33" s="38"/>
      <c r="KVO33" s="38"/>
      <c r="KVP33" s="38"/>
      <c r="KVQ33" s="38"/>
      <c r="KVR33" s="38"/>
      <c r="KVS33" s="38"/>
      <c r="KVT33" s="38"/>
      <c r="KVU33" s="38"/>
      <c r="KVV33" s="38"/>
      <c r="KVW33" s="38"/>
      <c r="KVX33" s="38"/>
      <c r="KVY33" s="38"/>
      <c r="KVZ33" s="38"/>
      <c r="KWA33" s="38"/>
      <c r="KWB33" s="38"/>
      <c r="KWC33" s="38"/>
      <c r="KWD33" s="38"/>
      <c r="KWE33" s="38"/>
      <c r="KWF33" s="38"/>
      <c r="KWG33" s="38"/>
      <c r="KWH33" s="38"/>
      <c r="KWI33" s="38"/>
      <c r="KWJ33" s="38"/>
      <c r="KWK33" s="38"/>
      <c r="KWL33" s="38"/>
      <c r="KWM33" s="38"/>
      <c r="KWN33" s="38"/>
      <c r="KWO33" s="38"/>
      <c r="KWP33" s="38"/>
      <c r="KWQ33" s="38"/>
      <c r="KWR33" s="38"/>
      <c r="KWS33" s="38"/>
      <c r="KWT33" s="38"/>
      <c r="KWU33" s="38"/>
      <c r="KWV33" s="38"/>
      <c r="KWW33" s="38"/>
      <c r="KWX33" s="38"/>
      <c r="KWY33" s="38"/>
      <c r="KWZ33" s="38"/>
      <c r="KXA33" s="38"/>
      <c r="KXB33" s="38"/>
      <c r="KXC33" s="38"/>
      <c r="KXD33" s="38"/>
      <c r="KXE33" s="38"/>
      <c r="KXF33" s="38"/>
      <c r="KXG33" s="38"/>
      <c r="KXH33" s="38"/>
      <c r="KXI33" s="38"/>
      <c r="KXJ33" s="38"/>
      <c r="KXK33" s="38"/>
      <c r="KXL33" s="38"/>
      <c r="KXM33" s="38"/>
      <c r="KXN33" s="38"/>
      <c r="KXO33" s="38"/>
      <c r="KXP33" s="38"/>
      <c r="KXQ33" s="38"/>
      <c r="KXR33" s="38"/>
      <c r="KXS33" s="38"/>
      <c r="KXT33" s="38"/>
      <c r="KXU33" s="38"/>
      <c r="KXV33" s="38"/>
      <c r="KXW33" s="38"/>
      <c r="KXX33" s="38"/>
      <c r="KXY33" s="38"/>
      <c r="KXZ33" s="38"/>
      <c r="KYA33" s="38"/>
      <c r="KYB33" s="38"/>
      <c r="KYC33" s="38"/>
      <c r="KYD33" s="38"/>
      <c r="KYE33" s="38"/>
      <c r="KYF33" s="38"/>
      <c r="KYG33" s="38"/>
      <c r="KYH33" s="38"/>
      <c r="KYI33" s="38"/>
      <c r="KYJ33" s="38"/>
      <c r="KYK33" s="38"/>
      <c r="KYL33" s="38"/>
      <c r="KYM33" s="38"/>
      <c r="KYN33" s="38"/>
      <c r="KYO33" s="38"/>
      <c r="KYP33" s="38"/>
      <c r="KYQ33" s="38"/>
      <c r="KYR33" s="38"/>
      <c r="KYS33" s="38"/>
      <c r="KYT33" s="38"/>
      <c r="KYU33" s="38"/>
      <c r="KYV33" s="38"/>
      <c r="KYW33" s="38"/>
      <c r="KYX33" s="38"/>
      <c r="KYY33" s="38"/>
      <c r="KYZ33" s="38"/>
      <c r="KZA33" s="38"/>
      <c r="KZB33" s="38"/>
      <c r="KZC33" s="38"/>
      <c r="KZD33" s="38"/>
      <c r="KZE33" s="38"/>
      <c r="KZF33" s="38"/>
      <c r="KZG33" s="38"/>
      <c r="KZH33" s="38"/>
      <c r="KZI33" s="38"/>
      <c r="KZJ33" s="38"/>
      <c r="KZK33" s="38"/>
      <c r="KZL33" s="38"/>
      <c r="KZM33" s="38"/>
      <c r="KZN33" s="38"/>
      <c r="KZO33" s="38"/>
      <c r="KZP33" s="38"/>
      <c r="KZQ33" s="38"/>
      <c r="KZR33" s="38"/>
      <c r="KZS33" s="38"/>
      <c r="KZT33" s="38"/>
      <c r="KZU33" s="38"/>
      <c r="KZV33" s="38"/>
      <c r="KZW33" s="38"/>
      <c r="KZX33" s="38"/>
      <c r="KZY33" s="38"/>
      <c r="KZZ33" s="38"/>
      <c r="LAA33" s="38"/>
      <c r="LAB33" s="38"/>
      <c r="LAC33" s="38"/>
      <c r="LAD33" s="38"/>
      <c r="LAE33" s="38"/>
      <c r="LAF33" s="38"/>
      <c r="LAG33" s="38"/>
      <c r="LAH33" s="38"/>
      <c r="LAI33" s="38"/>
      <c r="LAJ33" s="38"/>
      <c r="LAK33" s="38"/>
      <c r="LAL33" s="38"/>
      <c r="LAM33" s="38"/>
      <c r="LAN33" s="38"/>
      <c r="LAO33" s="38"/>
      <c r="LAP33" s="38"/>
      <c r="LAQ33" s="38"/>
      <c r="LAR33" s="38"/>
      <c r="LAS33" s="38"/>
      <c r="LAT33" s="38"/>
      <c r="LAU33" s="38"/>
      <c r="LAV33" s="38"/>
      <c r="LAW33" s="38"/>
      <c r="LAX33" s="38"/>
      <c r="LAY33" s="38"/>
      <c r="LAZ33" s="38"/>
      <c r="LBA33" s="38"/>
      <c r="LBB33" s="38"/>
      <c r="LBC33" s="38"/>
      <c r="LBD33" s="38"/>
      <c r="LBE33" s="38"/>
      <c r="LBF33" s="38"/>
      <c r="LBG33" s="38"/>
      <c r="LBH33" s="38"/>
      <c r="LBI33" s="38"/>
      <c r="LBJ33" s="38"/>
      <c r="LBK33" s="38"/>
      <c r="LBL33" s="38"/>
      <c r="LBM33" s="38"/>
      <c r="LBN33" s="38"/>
      <c r="LBO33" s="38"/>
      <c r="LBP33" s="38"/>
      <c r="LBQ33" s="38"/>
      <c r="LBR33" s="38"/>
      <c r="LBS33" s="38"/>
      <c r="LBT33" s="38"/>
      <c r="LBU33" s="38"/>
      <c r="LBV33" s="38"/>
      <c r="LBW33" s="38"/>
      <c r="LBX33" s="38"/>
      <c r="LBY33" s="38"/>
      <c r="LBZ33" s="38"/>
      <c r="LCA33" s="38"/>
      <c r="LCB33" s="38"/>
      <c r="LCC33" s="38"/>
      <c r="LCD33" s="38"/>
      <c r="LCE33" s="38"/>
      <c r="LCF33" s="38"/>
      <c r="LCG33" s="38"/>
      <c r="LCH33" s="38"/>
      <c r="LCI33" s="38"/>
      <c r="LCJ33" s="38"/>
      <c r="LCK33" s="38"/>
      <c r="LCL33" s="38"/>
      <c r="LCM33" s="38"/>
      <c r="LCN33" s="38"/>
      <c r="LCO33" s="38"/>
      <c r="LCP33" s="38"/>
      <c r="LCQ33" s="38"/>
      <c r="LCR33" s="38"/>
      <c r="LCS33" s="38"/>
      <c r="LCT33" s="38"/>
      <c r="LCU33" s="38"/>
      <c r="LCV33" s="38"/>
      <c r="LCW33" s="38"/>
      <c r="LCX33" s="38"/>
      <c r="LCY33" s="38"/>
      <c r="LCZ33" s="38"/>
      <c r="LDA33" s="38"/>
      <c r="LDB33" s="38"/>
      <c r="LDC33" s="38"/>
      <c r="LDD33" s="38"/>
      <c r="LDE33" s="38"/>
      <c r="LDF33" s="38"/>
      <c r="LDG33" s="38"/>
      <c r="LDH33" s="38"/>
      <c r="LDI33" s="38"/>
      <c r="LDJ33" s="38"/>
      <c r="LDK33" s="38"/>
      <c r="LDL33" s="38"/>
      <c r="LDM33" s="38"/>
      <c r="LDN33" s="38"/>
      <c r="LDO33" s="38"/>
      <c r="LDP33" s="38"/>
      <c r="LDQ33" s="38"/>
      <c r="LDR33" s="38"/>
      <c r="LDS33" s="38"/>
      <c r="LDT33" s="38"/>
      <c r="LDU33" s="38"/>
      <c r="LDV33" s="38"/>
      <c r="LDW33" s="38"/>
      <c r="LDX33" s="38"/>
      <c r="LDY33" s="38"/>
      <c r="LDZ33" s="38"/>
      <c r="LEA33" s="38"/>
      <c r="LEB33" s="38"/>
      <c r="LEC33" s="38"/>
      <c r="LED33" s="38"/>
      <c r="LEE33" s="38"/>
      <c r="LEF33" s="38"/>
      <c r="LEG33" s="38"/>
      <c r="LEH33" s="38"/>
      <c r="LEI33" s="38"/>
      <c r="LEJ33" s="38"/>
      <c r="LEK33" s="38"/>
      <c r="LEL33" s="38"/>
      <c r="LEM33" s="38"/>
      <c r="LEN33" s="38"/>
      <c r="LEO33" s="38"/>
      <c r="LEP33" s="38"/>
      <c r="LEQ33" s="38"/>
      <c r="LER33" s="38"/>
      <c r="LES33" s="38"/>
      <c r="LET33" s="38"/>
      <c r="LEU33" s="38"/>
      <c r="LEV33" s="38"/>
      <c r="LEW33" s="38"/>
      <c r="LEX33" s="38"/>
      <c r="LEY33" s="38"/>
      <c r="LEZ33" s="38"/>
      <c r="LFA33" s="38"/>
      <c r="LFB33" s="38"/>
      <c r="LFC33" s="38"/>
      <c r="LFD33" s="38"/>
      <c r="LFE33" s="38"/>
      <c r="LFF33" s="38"/>
      <c r="LFG33" s="38"/>
      <c r="LFH33" s="38"/>
      <c r="LFI33" s="38"/>
      <c r="LFJ33" s="38"/>
      <c r="LFK33" s="38"/>
      <c r="LFL33" s="38"/>
      <c r="LFM33" s="38"/>
      <c r="LFN33" s="38"/>
      <c r="LFO33" s="38"/>
      <c r="LFP33" s="38"/>
      <c r="LFQ33" s="38"/>
      <c r="LFR33" s="38"/>
      <c r="LFS33" s="38"/>
      <c r="LFT33" s="38"/>
      <c r="LFU33" s="38"/>
      <c r="LFV33" s="38"/>
      <c r="LFW33" s="38"/>
      <c r="LFX33" s="38"/>
      <c r="LFY33" s="38"/>
      <c r="LFZ33" s="38"/>
      <c r="LGA33" s="38"/>
      <c r="LGB33" s="38"/>
      <c r="LGC33" s="38"/>
      <c r="LGD33" s="38"/>
      <c r="LGE33" s="38"/>
      <c r="LGF33" s="38"/>
      <c r="LGG33" s="38"/>
      <c r="LGH33" s="38"/>
      <c r="LGI33" s="38"/>
      <c r="LGJ33" s="38"/>
      <c r="LGK33" s="38"/>
      <c r="LGL33" s="38"/>
      <c r="LGM33" s="38"/>
      <c r="LGN33" s="38"/>
      <c r="LGO33" s="38"/>
      <c r="LGP33" s="38"/>
      <c r="LGQ33" s="38"/>
      <c r="LGR33" s="38"/>
      <c r="LGS33" s="38"/>
      <c r="LGT33" s="38"/>
      <c r="LGU33" s="38"/>
      <c r="LGV33" s="38"/>
      <c r="LGW33" s="38"/>
      <c r="LGX33" s="38"/>
      <c r="LGY33" s="38"/>
      <c r="LGZ33" s="38"/>
      <c r="LHA33" s="38"/>
      <c r="LHB33" s="38"/>
      <c r="LHC33" s="38"/>
      <c r="LHD33" s="38"/>
      <c r="LHE33" s="38"/>
      <c r="LHF33" s="38"/>
      <c r="LHG33" s="38"/>
      <c r="LHH33" s="38"/>
      <c r="LHI33" s="38"/>
      <c r="LHJ33" s="38"/>
      <c r="LHK33" s="38"/>
      <c r="LHL33" s="38"/>
      <c r="LHM33" s="38"/>
      <c r="LHN33" s="38"/>
      <c r="LHO33" s="38"/>
      <c r="LHP33" s="38"/>
      <c r="LHQ33" s="38"/>
      <c r="LHR33" s="38"/>
      <c r="LHS33" s="38"/>
      <c r="LHT33" s="38"/>
      <c r="LHU33" s="38"/>
      <c r="LHV33" s="38"/>
      <c r="LHW33" s="38"/>
      <c r="LHX33" s="38"/>
      <c r="LHY33" s="38"/>
      <c r="LHZ33" s="38"/>
      <c r="LIA33" s="38"/>
      <c r="LIB33" s="38"/>
      <c r="LIC33" s="38"/>
      <c r="LID33" s="38"/>
      <c r="LIE33" s="38"/>
      <c r="LIF33" s="38"/>
      <c r="LIG33" s="38"/>
      <c r="LIH33" s="38"/>
      <c r="LII33" s="38"/>
      <c r="LIJ33" s="38"/>
      <c r="LIK33" s="38"/>
      <c r="LIL33" s="38"/>
      <c r="LIM33" s="38"/>
      <c r="LIN33" s="38"/>
      <c r="LIO33" s="38"/>
      <c r="LIP33" s="38"/>
      <c r="LIQ33" s="38"/>
      <c r="LIR33" s="38"/>
      <c r="LIS33" s="38"/>
      <c r="LIT33" s="38"/>
      <c r="LIU33" s="38"/>
      <c r="LIV33" s="38"/>
      <c r="LIW33" s="38"/>
      <c r="LIX33" s="38"/>
      <c r="LIY33" s="38"/>
      <c r="LIZ33" s="38"/>
      <c r="LJA33" s="38"/>
      <c r="LJB33" s="38"/>
      <c r="LJC33" s="38"/>
      <c r="LJD33" s="38"/>
      <c r="LJE33" s="38"/>
      <c r="LJF33" s="38"/>
      <c r="LJG33" s="38"/>
      <c r="LJH33" s="38"/>
      <c r="LJI33" s="38"/>
      <c r="LJJ33" s="38"/>
      <c r="LJK33" s="38"/>
      <c r="LJL33" s="38"/>
      <c r="LJM33" s="38"/>
      <c r="LJN33" s="38"/>
      <c r="LJO33" s="38"/>
      <c r="LJP33" s="38"/>
      <c r="LJQ33" s="38"/>
      <c r="LJR33" s="38"/>
      <c r="LJS33" s="38"/>
      <c r="LJT33" s="38"/>
      <c r="LJU33" s="38"/>
      <c r="LJV33" s="38"/>
      <c r="LJW33" s="38"/>
      <c r="LJX33" s="38"/>
      <c r="LJY33" s="38"/>
      <c r="LJZ33" s="38"/>
      <c r="LKA33" s="38"/>
      <c r="LKB33" s="38"/>
      <c r="LKC33" s="38"/>
      <c r="LKD33" s="38"/>
      <c r="LKE33" s="38"/>
      <c r="LKF33" s="38"/>
      <c r="LKG33" s="38"/>
      <c r="LKH33" s="38"/>
      <c r="LKI33" s="38"/>
      <c r="LKJ33" s="38"/>
      <c r="LKK33" s="38"/>
      <c r="LKL33" s="38"/>
      <c r="LKM33" s="38"/>
      <c r="LKN33" s="38"/>
      <c r="LKO33" s="38"/>
      <c r="LKP33" s="38"/>
      <c r="LKQ33" s="38"/>
      <c r="LKR33" s="38"/>
      <c r="LKS33" s="38"/>
      <c r="LKT33" s="38"/>
      <c r="LKU33" s="38"/>
      <c r="LKV33" s="38"/>
      <c r="LKW33" s="38"/>
      <c r="LKX33" s="38"/>
      <c r="LKY33" s="38"/>
      <c r="LKZ33" s="38"/>
      <c r="LLA33" s="38"/>
      <c r="LLB33" s="38"/>
      <c r="LLC33" s="38"/>
      <c r="LLD33" s="38"/>
      <c r="LLE33" s="38"/>
      <c r="LLF33" s="38"/>
      <c r="LLG33" s="38"/>
      <c r="LLH33" s="38"/>
      <c r="LLI33" s="38"/>
      <c r="LLJ33" s="38"/>
      <c r="LLK33" s="38"/>
      <c r="LLL33" s="38"/>
      <c r="LLM33" s="38"/>
      <c r="LLN33" s="38"/>
      <c r="LLO33" s="38"/>
      <c r="LLP33" s="38"/>
      <c r="LLQ33" s="38"/>
      <c r="LLR33" s="38"/>
      <c r="LLS33" s="38"/>
      <c r="LLT33" s="38"/>
      <c r="LLU33" s="38"/>
      <c r="LLV33" s="38"/>
      <c r="LLW33" s="38"/>
      <c r="LLX33" s="38"/>
      <c r="LLY33" s="38"/>
      <c r="LLZ33" s="38"/>
      <c r="LMA33" s="38"/>
      <c r="LMB33" s="38"/>
      <c r="LMC33" s="38"/>
      <c r="LMD33" s="38"/>
      <c r="LME33" s="38"/>
      <c r="LMF33" s="38"/>
      <c r="LMG33" s="38"/>
      <c r="LMH33" s="38"/>
      <c r="LMI33" s="38"/>
      <c r="LMJ33" s="38"/>
      <c r="LMK33" s="38"/>
      <c r="LML33" s="38"/>
      <c r="LMM33" s="38"/>
      <c r="LMN33" s="38"/>
      <c r="LMO33" s="38"/>
      <c r="LMP33" s="38"/>
      <c r="LMQ33" s="38"/>
      <c r="LMR33" s="38"/>
      <c r="LMS33" s="38"/>
      <c r="LMT33" s="38"/>
      <c r="LMU33" s="38"/>
      <c r="LMV33" s="38"/>
      <c r="LMW33" s="38"/>
      <c r="LMX33" s="38"/>
      <c r="LMY33" s="38"/>
      <c r="LMZ33" s="38"/>
      <c r="LNA33" s="38"/>
      <c r="LNB33" s="38"/>
      <c r="LNC33" s="38"/>
      <c r="LND33" s="38"/>
      <c r="LNE33" s="38"/>
      <c r="LNF33" s="38"/>
      <c r="LNG33" s="38"/>
      <c r="LNH33" s="38"/>
      <c r="LNI33" s="38"/>
      <c r="LNJ33" s="38"/>
      <c r="LNK33" s="38"/>
      <c r="LNL33" s="38"/>
      <c r="LNM33" s="38"/>
      <c r="LNN33" s="38"/>
      <c r="LNO33" s="38"/>
      <c r="LNP33" s="38"/>
      <c r="LNQ33" s="38"/>
      <c r="LNR33" s="38"/>
      <c r="LNS33" s="38"/>
      <c r="LNT33" s="38"/>
      <c r="LNU33" s="38"/>
      <c r="LNV33" s="38"/>
      <c r="LNW33" s="38"/>
      <c r="LNX33" s="38"/>
      <c r="LNY33" s="38"/>
      <c r="LNZ33" s="38"/>
      <c r="LOA33" s="38"/>
      <c r="LOB33" s="38"/>
      <c r="LOC33" s="38"/>
      <c r="LOD33" s="38"/>
      <c r="LOE33" s="38"/>
      <c r="LOF33" s="38"/>
      <c r="LOG33" s="38"/>
      <c r="LOH33" s="38"/>
      <c r="LOI33" s="38"/>
      <c r="LOJ33" s="38"/>
      <c r="LOK33" s="38"/>
      <c r="LOL33" s="38"/>
      <c r="LOM33" s="38"/>
      <c r="LON33" s="38"/>
      <c r="LOO33" s="38"/>
      <c r="LOP33" s="38"/>
      <c r="LOQ33" s="38"/>
      <c r="LOR33" s="38"/>
      <c r="LOS33" s="38"/>
      <c r="LOT33" s="38"/>
      <c r="LOU33" s="38"/>
      <c r="LOV33" s="38"/>
      <c r="LOW33" s="38"/>
      <c r="LOX33" s="38"/>
      <c r="LOY33" s="38"/>
      <c r="LOZ33" s="38"/>
      <c r="LPA33" s="38"/>
      <c r="LPB33" s="38"/>
      <c r="LPC33" s="38"/>
      <c r="LPD33" s="38"/>
      <c r="LPE33" s="38"/>
      <c r="LPF33" s="38"/>
      <c r="LPG33" s="38"/>
      <c r="LPH33" s="38"/>
      <c r="LPI33" s="38"/>
      <c r="LPJ33" s="38"/>
      <c r="LPK33" s="38"/>
      <c r="LPL33" s="38"/>
      <c r="LPM33" s="38"/>
      <c r="LPN33" s="38"/>
      <c r="LPO33" s="38"/>
      <c r="LPP33" s="38"/>
      <c r="LPQ33" s="38"/>
      <c r="LPR33" s="38"/>
      <c r="LPS33" s="38"/>
      <c r="LPT33" s="38"/>
      <c r="LPU33" s="38"/>
      <c r="LPV33" s="38"/>
      <c r="LPW33" s="38"/>
      <c r="LPX33" s="38"/>
      <c r="LPY33" s="38"/>
      <c r="LPZ33" s="38"/>
      <c r="LQA33" s="38"/>
      <c r="LQB33" s="38"/>
      <c r="LQC33" s="38"/>
      <c r="LQD33" s="38"/>
      <c r="LQE33" s="38"/>
      <c r="LQF33" s="38"/>
      <c r="LQG33" s="38"/>
      <c r="LQH33" s="38"/>
      <c r="LQI33" s="38"/>
      <c r="LQJ33" s="38"/>
      <c r="LQK33" s="38"/>
      <c r="LQL33" s="38"/>
      <c r="LQM33" s="38"/>
      <c r="LQN33" s="38"/>
      <c r="LQO33" s="38"/>
      <c r="LQP33" s="38"/>
      <c r="LQQ33" s="38"/>
      <c r="LQR33" s="38"/>
      <c r="LQS33" s="38"/>
      <c r="LQT33" s="38"/>
      <c r="LQU33" s="38"/>
      <c r="LQV33" s="38"/>
      <c r="LQW33" s="38"/>
      <c r="LQX33" s="38"/>
      <c r="LQY33" s="38"/>
      <c r="LQZ33" s="38"/>
      <c r="LRA33" s="38"/>
      <c r="LRB33" s="38"/>
      <c r="LRC33" s="38"/>
      <c r="LRD33" s="38"/>
      <c r="LRE33" s="38"/>
      <c r="LRF33" s="38"/>
      <c r="LRG33" s="38"/>
      <c r="LRH33" s="38"/>
      <c r="LRI33" s="38"/>
      <c r="LRJ33" s="38"/>
      <c r="LRK33" s="38"/>
      <c r="LRL33" s="38"/>
      <c r="LRM33" s="38"/>
      <c r="LRN33" s="38"/>
      <c r="LRO33" s="38"/>
      <c r="LRP33" s="38"/>
      <c r="LRQ33" s="38"/>
      <c r="LRR33" s="38"/>
      <c r="LRS33" s="38"/>
      <c r="LRT33" s="38"/>
      <c r="LRU33" s="38"/>
      <c r="LRV33" s="38"/>
      <c r="LRW33" s="38"/>
      <c r="LRX33" s="38"/>
      <c r="LRY33" s="38"/>
      <c r="LRZ33" s="38"/>
      <c r="LSA33" s="38"/>
      <c r="LSB33" s="38"/>
      <c r="LSC33" s="38"/>
      <c r="LSD33" s="38"/>
      <c r="LSE33" s="38"/>
      <c r="LSF33" s="38"/>
      <c r="LSG33" s="38"/>
      <c r="LSH33" s="38"/>
      <c r="LSI33" s="38"/>
      <c r="LSJ33" s="38"/>
      <c r="LSK33" s="38"/>
      <c r="LSL33" s="38"/>
      <c r="LSM33" s="38"/>
      <c r="LSN33" s="38"/>
      <c r="LSO33" s="38"/>
      <c r="LSP33" s="38"/>
      <c r="LSQ33" s="38"/>
      <c r="LSR33" s="38"/>
      <c r="LSS33" s="38"/>
      <c r="LST33" s="38"/>
      <c r="LSU33" s="38"/>
      <c r="LSV33" s="38"/>
      <c r="LSW33" s="38"/>
      <c r="LSX33" s="38"/>
      <c r="LSY33" s="38"/>
      <c r="LSZ33" s="38"/>
      <c r="LTA33" s="38"/>
      <c r="LTB33" s="38"/>
      <c r="LTC33" s="38"/>
      <c r="LTD33" s="38"/>
      <c r="LTE33" s="38"/>
      <c r="LTF33" s="38"/>
      <c r="LTG33" s="38"/>
      <c r="LTH33" s="38"/>
      <c r="LTI33" s="38"/>
      <c r="LTJ33" s="38"/>
      <c r="LTK33" s="38"/>
      <c r="LTL33" s="38"/>
      <c r="LTM33" s="38"/>
      <c r="LTN33" s="38"/>
      <c r="LTO33" s="38"/>
      <c r="LTP33" s="38"/>
      <c r="LTQ33" s="38"/>
      <c r="LTR33" s="38"/>
      <c r="LTS33" s="38"/>
      <c r="LTT33" s="38"/>
      <c r="LTU33" s="38"/>
      <c r="LTV33" s="38"/>
      <c r="LTW33" s="38"/>
      <c r="LTX33" s="38"/>
      <c r="LTY33" s="38"/>
      <c r="LTZ33" s="38"/>
      <c r="LUA33" s="38"/>
      <c r="LUB33" s="38"/>
      <c r="LUC33" s="38"/>
      <c r="LUD33" s="38"/>
      <c r="LUE33" s="38"/>
      <c r="LUF33" s="38"/>
      <c r="LUG33" s="38"/>
      <c r="LUH33" s="38"/>
      <c r="LUI33" s="38"/>
      <c r="LUJ33" s="38"/>
      <c r="LUK33" s="38"/>
      <c r="LUL33" s="38"/>
      <c r="LUM33" s="38"/>
      <c r="LUN33" s="38"/>
      <c r="LUO33" s="38"/>
      <c r="LUP33" s="38"/>
      <c r="LUQ33" s="38"/>
      <c r="LUR33" s="38"/>
      <c r="LUS33" s="38"/>
      <c r="LUT33" s="38"/>
      <c r="LUU33" s="38"/>
      <c r="LUV33" s="38"/>
      <c r="LUW33" s="38"/>
      <c r="LUX33" s="38"/>
      <c r="LUY33" s="38"/>
      <c r="LUZ33" s="38"/>
      <c r="LVA33" s="38"/>
      <c r="LVB33" s="38"/>
      <c r="LVC33" s="38"/>
      <c r="LVD33" s="38"/>
      <c r="LVE33" s="38"/>
      <c r="LVF33" s="38"/>
      <c r="LVG33" s="38"/>
      <c r="LVH33" s="38"/>
      <c r="LVI33" s="38"/>
      <c r="LVJ33" s="38"/>
      <c r="LVK33" s="38"/>
      <c r="LVL33" s="38"/>
      <c r="LVM33" s="38"/>
      <c r="LVN33" s="38"/>
      <c r="LVO33" s="38"/>
      <c r="LVP33" s="38"/>
      <c r="LVQ33" s="38"/>
      <c r="LVR33" s="38"/>
      <c r="LVS33" s="38"/>
      <c r="LVT33" s="38"/>
      <c r="LVU33" s="38"/>
      <c r="LVV33" s="38"/>
      <c r="LVW33" s="38"/>
      <c r="LVX33" s="38"/>
      <c r="LVY33" s="38"/>
      <c r="LVZ33" s="38"/>
      <c r="LWA33" s="38"/>
      <c r="LWB33" s="38"/>
      <c r="LWC33" s="38"/>
      <c r="LWD33" s="38"/>
      <c r="LWE33" s="38"/>
      <c r="LWF33" s="38"/>
      <c r="LWG33" s="38"/>
      <c r="LWH33" s="38"/>
      <c r="LWI33" s="38"/>
      <c r="LWJ33" s="38"/>
      <c r="LWK33" s="38"/>
      <c r="LWL33" s="38"/>
      <c r="LWM33" s="38"/>
      <c r="LWN33" s="38"/>
      <c r="LWO33" s="38"/>
      <c r="LWP33" s="38"/>
      <c r="LWQ33" s="38"/>
      <c r="LWR33" s="38"/>
      <c r="LWS33" s="38"/>
      <c r="LWT33" s="38"/>
      <c r="LWU33" s="38"/>
      <c r="LWV33" s="38"/>
      <c r="LWW33" s="38"/>
      <c r="LWX33" s="38"/>
      <c r="LWY33" s="38"/>
      <c r="LWZ33" s="38"/>
      <c r="LXA33" s="38"/>
      <c r="LXB33" s="38"/>
      <c r="LXC33" s="38"/>
      <c r="LXD33" s="38"/>
      <c r="LXE33" s="38"/>
      <c r="LXF33" s="38"/>
      <c r="LXG33" s="38"/>
      <c r="LXH33" s="38"/>
      <c r="LXI33" s="38"/>
      <c r="LXJ33" s="38"/>
      <c r="LXK33" s="38"/>
      <c r="LXL33" s="38"/>
      <c r="LXM33" s="38"/>
      <c r="LXN33" s="38"/>
      <c r="LXO33" s="38"/>
      <c r="LXP33" s="38"/>
      <c r="LXQ33" s="38"/>
      <c r="LXR33" s="38"/>
      <c r="LXS33" s="38"/>
      <c r="LXT33" s="38"/>
      <c r="LXU33" s="38"/>
      <c r="LXV33" s="38"/>
      <c r="LXW33" s="38"/>
      <c r="LXX33" s="38"/>
      <c r="LXY33" s="38"/>
      <c r="LXZ33" s="38"/>
      <c r="LYA33" s="38"/>
      <c r="LYB33" s="38"/>
      <c r="LYC33" s="38"/>
      <c r="LYD33" s="38"/>
      <c r="LYE33" s="38"/>
      <c r="LYF33" s="38"/>
      <c r="LYG33" s="38"/>
      <c r="LYH33" s="38"/>
      <c r="LYI33" s="38"/>
      <c r="LYJ33" s="38"/>
      <c r="LYK33" s="38"/>
      <c r="LYL33" s="38"/>
      <c r="LYM33" s="38"/>
      <c r="LYN33" s="38"/>
      <c r="LYO33" s="38"/>
      <c r="LYP33" s="38"/>
      <c r="LYQ33" s="38"/>
      <c r="LYR33" s="38"/>
      <c r="LYS33" s="38"/>
      <c r="LYT33" s="38"/>
      <c r="LYU33" s="38"/>
      <c r="LYV33" s="38"/>
      <c r="LYW33" s="38"/>
      <c r="LYX33" s="38"/>
      <c r="LYY33" s="38"/>
      <c r="LYZ33" s="38"/>
      <c r="LZA33" s="38"/>
      <c r="LZB33" s="38"/>
      <c r="LZC33" s="38"/>
      <c r="LZD33" s="38"/>
      <c r="LZE33" s="38"/>
      <c r="LZF33" s="38"/>
      <c r="LZG33" s="38"/>
      <c r="LZH33" s="38"/>
      <c r="LZI33" s="38"/>
      <c r="LZJ33" s="38"/>
      <c r="LZK33" s="38"/>
      <c r="LZL33" s="38"/>
      <c r="LZM33" s="38"/>
      <c r="LZN33" s="38"/>
      <c r="LZO33" s="38"/>
      <c r="LZP33" s="38"/>
      <c r="LZQ33" s="38"/>
      <c r="LZR33" s="38"/>
      <c r="LZS33" s="38"/>
      <c r="LZT33" s="38"/>
      <c r="LZU33" s="38"/>
      <c r="LZV33" s="38"/>
      <c r="LZW33" s="38"/>
      <c r="LZX33" s="38"/>
      <c r="LZY33" s="38"/>
      <c r="LZZ33" s="38"/>
      <c r="MAA33" s="38"/>
      <c r="MAB33" s="38"/>
      <c r="MAC33" s="38"/>
      <c r="MAD33" s="38"/>
      <c r="MAE33" s="38"/>
      <c r="MAF33" s="38"/>
      <c r="MAG33" s="38"/>
      <c r="MAH33" s="38"/>
      <c r="MAI33" s="38"/>
      <c r="MAJ33" s="38"/>
      <c r="MAK33" s="38"/>
      <c r="MAL33" s="38"/>
      <c r="MAM33" s="38"/>
      <c r="MAN33" s="38"/>
      <c r="MAO33" s="38"/>
      <c r="MAP33" s="38"/>
      <c r="MAQ33" s="38"/>
      <c r="MAR33" s="38"/>
      <c r="MAS33" s="38"/>
      <c r="MAT33" s="38"/>
      <c r="MAU33" s="38"/>
      <c r="MAV33" s="38"/>
      <c r="MAW33" s="38"/>
      <c r="MAX33" s="38"/>
      <c r="MAY33" s="38"/>
      <c r="MAZ33" s="38"/>
      <c r="MBA33" s="38"/>
      <c r="MBB33" s="38"/>
      <c r="MBC33" s="38"/>
      <c r="MBD33" s="38"/>
      <c r="MBE33" s="38"/>
      <c r="MBF33" s="38"/>
      <c r="MBG33" s="38"/>
      <c r="MBH33" s="38"/>
      <c r="MBI33" s="38"/>
      <c r="MBJ33" s="38"/>
      <c r="MBK33" s="38"/>
      <c r="MBL33" s="38"/>
      <c r="MBM33" s="38"/>
      <c r="MBN33" s="38"/>
      <c r="MBO33" s="38"/>
      <c r="MBP33" s="38"/>
      <c r="MBQ33" s="38"/>
      <c r="MBR33" s="38"/>
      <c r="MBS33" s="38"/>
      <c r="MBT33" s="38"/>
      <c r="MBU33" s="38"/>
      <c r="MBV33" s="38"/>
      <c r="MBW33" s="38"/>
      <c r="MBX33" s="38"/>
      <c r="MBY33" s="38"/>
      <c r="MBZ33" s="38"/>
      <c r="MCA33" s="38"/>
      <c r="MCB33" s="38"/>
      <c r="MCC33" s="38"/>
      <c r="MCD33" s="38"/>
      <c r="MCE33" s="38"/>
      <c r="MCF33" s="38"/>
      <c r="MCG33" s="38"/>
      <c r="MCH33" s="38"/>
      <c r="MCI33" s="38"/>
      <c r="MCJ33" s="38"/>
      <c r="MCK33" s="38"/>
      <c r="MCL33" s="38"/>
      <c r="MCM33" s="38"/>
      <c r="MCN33" s="38"/>
      <c r="MCO33" s="38"/>
      <c r="MCP33" s="38"/>
      <c r="MCQ33" s="38"/>
      <c r="MCR33" s="38"/>
      <c r="MCS33" s="38"/>
      <c r="MCT33" s="38"/>
      <c r="MCU33" s="38"/>
      <c r="MCV33" s="38"/>
      <c r="MCW33" s="38"/>
      <c r="MCX33" s="38"/>
      <c r="MCY33" s="38"/>
      <c r="MCZ33" s="38"/>
      <c r="MDA33" s="38"/>
      <c r="MDB33" s="38"/>
      <c r="MDC33" s="38"/>
      <c r="MDD33" s="38"/>
      <c r="MDE33" s="38"/>
      <c r="MDF33" s="38"/>
      <c r="MDG33" s="38"/>
      <c r="MDH33" s="38"/>
      <c r="MDI33" s="38"/>
      <c r="MDJ33" s="38"/>
      <c r="MDK33" s="38"/>
      <c r="MDL33" s="38"/>
      <c r="MDM33" s="38"/>
      <c r="MDN33" s="38"/>
      <c r="MDO33" s="38"/>
      <c r="MDP33" s="38"/>
      <c r="MDQ33" s="38"/>
      <c r="MDR33" s="38"/>
      <c r="MDS33" s="38"/>
      <c r="MDT33" s="38"/>
      <c r="MDU33" s="38"/>
      <c r="MDV33" s="38"/>
      <c r="MDW33" s="38"/>
      <c r="MDX33" s="38"/>
      <c r="MDY33" s="38"/>
      <c r="MDZ33" s="38"/>
      <c r="MEA33" s="38"/>
      <c r="MEB33" s="38"/>
      <c r="MEC33" s="38"/>
      <c r="MED33" s="38"/>
      <c r="MEE33" s="38"/>
      <c r="MEF33" s="38"/>
      <c r="MEG33" s="38"/>
      <c r="MEH33" s="38"/>
      <c r="MEI33" s="38"/>
      <c r="MEJ33" s="38"/>
      <c r="MEK33" s="38"/>
      <c r="MEL33" s="38"/>
      <c r="MEM33" s="38"/>
      <c r="MEN33" s="38"/>
      <c r="MEO33" s="38"/>
      <c r="MEP33" s="38"/>
      <c r="MEQ33" s="38"/>
      <c r="MER33" s="38"/>
      <c r="MES33" s="38"/>
      <c r="MET33" s="38"/>
      <c r="MEU33" s="38"/>
      <c r="MEV33" s="38"/>
      <c r="MEW33" s="38"/>
      <c r="MEX33" s="38"/>
      <c r="MEY33" s="38"/>
      <c r="MEZ33" s="38"/>
      <c r="MFA33" s="38"/>
      <c r="MFB33" s="38"/>
      <c r="MFC33" s="38"/>
      <c r="MFD33" s="38"/>
      <c r="MFE33" s="38"/>
      <c r="MFF33" s="38"/>
      <c r="MFG33" s="38"/>
      <c r="MFH33" s="38"/>
      <c r="MFI33" s="38"/>
      <c r="MFJ33" s="38"/>
      <c r="MFK33" s="38"/>
      <c r="MFL33" s="38"/>
      <c r="MFM33" s="38"/>
      <c r="MFN33" s="38"/>
      <c r="MFO33" s="38"/>
      <c r="MFP33" s="38"/>
      <c r="MFQ33" s="38"/>
      <c r="MFR33" s="38"/>
      <c r="MFS33" s="38"/>
      <c r="MFT33" s="38"/>
      <c r="MFU33" s="38"/>
      <c r="MFV33" s="38"/>
      <c r="MFW33" s="38"/>
      <c r="MFX33" s="38"/>
      <c r="MFY33" s="38"/>
      <c r="MFZ33" s="38"/>
      <c r="MGA33" s="38"/>
      <c r="MGB33" s="38"/>
      <c r="MGC33" s="38"/>
      <c r="MGD33" s="38"/>
      <c r="MGE33" s="38"/>
      <c r="MGF33" s="38"/>
      <c r="MGG33" s="38"/>
      <c r="MGH33" s="38"/>
      <c r="MGI33" s="38"/>
      <c r="MGJ33" s="38"/>
      <c r="MGK33" s="38"/>
      <c r="MGL33" s="38"/>
      <c r="MGM33" s="38"/>
      <c r="MGN33" s="38"/>
      <c r="MGO33" s="38"/>
      <c r="MGP33" s="38"/>
      <c r="MGQ33" s="38"/>
      <c r="MGR33" s="38"/>
      <c r="MGS33" s="38"/>
      <c r="MGT33" s="38"/>
      <c r="MGU33" s="38"/>
      <c r="MGV33" s="38"/>
      <c r="MGW33" s="38"/>
      <c r="MGX33" s="38"/>
      <c r="MGY33" s="38"/>
      <c r="MGZ33" s="38"/>
      <c r="MHA33" s="38"/>
      <c r="MHB33" s="38"/>
      <c r="MHC33" s="38"/>
      <c r="MHD33" s="38"/>
      <c r="MHE33" s="38"/>
      <c r="MHF33" s="38"/>
      <c r="MHG33" s="38"/>
      <c r="MHH33" s="38"/>
      <c r="MHI33" s="38"/>
      <c r="MHJ33" s="38"/>
      <c r="MHK33" s="38"/>
      <c r="MHL33" s="38"/>
      <c r="MHM33" s="38"/>
      <c r="MHN33" s="38"/>
      <c r="MHO33" s="38"/>
      <c r="MHP33" s="38"/>
      <c r="MHQ33" s="38"/>
      <c r="MHR33" s="38"/>
      <c r="MHS33" s="38"/>
      <c r="MHT33" s="38"/>
      <c r="MHU33" s="38"/>
      <c r="MHV33" s="38"/>
      <c r="MHW33" s="38"/>
      <c r="MHX33" s="38"/>
      <c r="MHY33" s="38"/>
      <c r="MHZ33" s="38"/>
      <c r="MIA33" s="38"/>
      <c r="MIB33" s="38"/>
      <c r="MIC33" s="38"/>
      <c r="MID33" s="38"/>
      <c r="MIE33" s="38"/>
      <c r="MIF33" s="38"/>
      <c r="MIG33" s="38"/>
      <c r="MIH33" s="38"/>
      <c r="MII33" s="38"/>
      <c r="MIJ33" s="38"/>
      <c r="MIK33" s="38"/>
      <c r="MIL33" s="38"/>
      <c r="MIM33" s="38"/>
      <c r="MIN33" s="38"/>
      <c r="MIO33" s="38"/>
      <c r="MIP33" s="38"/>
      <c r="MIQ33" s="38"/>
      <c r="MIR33" s="38"/>
      <c r="MIS33" s="38"/>
      <c r="MIT33" s="38"/>
      <c r="MIU33" s="38"/>
      <c r="MIV33" s="38"/>
      <c r="MIW33" s="38"/>
      <c r="MIX33" s="38"/>
      <c r="MIY33" s="38"/>
      <c r="MIZ33" s="38"/>
      <c r="MJA33" s="38"/>
      <c r="MJB33" s="38"/>
      <c r="MJC33" s="38"/>
      <c r="MJD33" s="38"/>
      <c r="MJE33" s="38"/>
      <c r="MJF33" s="38"/>
      <c r="MJG33" s="38"/>
      <c r="MJH33" s="38"/>
      <c r="MJI33" s="38"/>
      <c r="MJJ33" s="38"/>
      <c r="MJK33" s="38"/>
      <c r="MJL33" s="38"/>
      <c r="MJM33" s="38"/>
      <c r="MJN33" s="38"/>
      <c r="MJO33" s="38"/>
      <c r="MJP33" s="38"/>
      <c r="MJQ33" s="38"/>
      <c r="MJR33" s="38"/>
      <c r="MJS33" s="38"/>
      <c r="MJT33" s="38"/>
      <c r="MJU33" s="38"/>
      <c r="MJV33" s="38"/>
      <c r="MJW33" s="38"/>
      <c r="MJX33" s="38"/>
      <c r="MJY33" s="38"/>
      <c r="MJZ33" s="38"/>
      <c r="MKA33" s="38"/>
      <c r="MKB33" s="38"/>
      <c r="MKC33" s="38"/>
      <c r="MKD33" s="38"/>
      <c r="MKE33" s="38"/>
      <c r="MKF33" s="38"/>
      <c r="MKG33" s="38"/>
      <c r="MKH33" s="38"/>
      <c r="MKI33" s="38"/>
      <c r="MKJ33" s="38"/>
      <c r="MKK33" s="38"/>
      <c r="MKL33" s="38"/>
      <c r="MKM33" s="38"/>
      <c r="MKN33" s="38"/>
      <c r="MKO33" s="38"/>
      <c r="MKP33" s="38"/>
      <c r="MKQ33" s="38"/>
      <c r="MKR33" s="38"/>
      <c r="MKS33" s="38"/>
      <c r="MKT33" s="38"/>
      <c r="MKU33" s="38"/>
      <c r="MKV33" s="38"/>
      <c r="MKW33" s="38"/>
      <c r="MKX33" s="38"/>
      <c r="MKY33" s="38"/>
      <c r="MKZ33" s="38"/>
      <c r="MLA33" s="38"/>
      <c r="MLB33" s="38"/>
      <c r="MLC33" s="38"/>
      <c r="MLD33" s="38"/>
      <c r="MLE33" s="38"/>
      <c r="MLF33" s="38"/>
      <c r="MLG33" s="38"/>
      <c r="MLH33" s="38"/>
      <c r="MLI33" s="38"/>
      <c r="MLJ33" s="38"/>
      <c r="MLK33" s="38"/>
      <c r="MLL33" s="38"/>
      <c r="MLM33" s="38"/>
      <c r="MLN33" s="38"/>
      <c r="MLO33" s="38"/>
      <c r="MLP33" s="38"/>
      <c r="MLQ33" s="38"/>
      <c r="MLR33" s="38"/>
      <c r="MLS33" s="38"/>
      <c r="MLT33" s="38"/>
      <c r="MLU33" s="38"/>
      <c r="MLV33" s="38"/>
      <c r="MLW33" s="38"/>
      <c r="MLX33" s="38"/>
      <c r="MLY33" s="38"/>
      <c r="MLZ33" s="38"/>
      <c r="MMA33" s="38"/>
      <c r="MMB33" s="38"/>
      <c r="MMC33" s="38"/>
      <c r="MMD33" s="38"/>
      <c r="MME33" s="38"/>
      <c r="MMF33" s="38"/>
      <c r="MMG33" s="38"/>
      <c r="MMH33" s="38"/>
      <c r="MMI33" s="38"/>
      <c r="MMJ33" s="38"/>
      <c r="MMK33" s="38"/>
      <c r="MML33" s="38"/>
      <c r="MMM33" s="38"/>
      <c r="MMN33" s="38"/>
      <c r="MMO33" s="38"/>
      <c r="MMP33" s="38"/>
      <c r="MMQ33" s="38"/>
      <c r="MMR33" s="38"/>
      <c r="MMS33" s="38"/>
      <c r="MMT33" s="38"/>
      <c r="MMU33" s="38"/>
      <c r="MMV33" s="38"/>
      <c r="MMW33" s="38"/>
      <c r="MMX33" s="38"/>
      <c r="MMY33" s="38"/>
      <c r="MMZ33" s="38"/>
      <c r="MNA33" s="38"/>
      <c r="MNB33" s="38"/>
      <c r="MNC33" s="38"/>
      <c r="MND33" s="38"/>
      <c r="MNE33" s="38"/>
      <c r="MNF33" s="38"/>
      <c r="MNG33" s="38"/>
      <c r="MNH33" s="38"/>
      <c r="MNI33" s="38"/>
      <c r="MNJ33" s="38"/>
      <c r="MNK33" s="38"/>
      <c r="MNL33" s="38"/>
      <c r="MNM33" s="38"/>
      <c r="MNN33" s="38"/>
      <c r="MNO33" s="38"/>
      <c r="MNP33" s="38"/>
      <c r="MNQ33" s="38"/>
      <c r="MNR33" s="38"/>
      <c r="MNS33" s="38"/>
      <c r="MNT33" s="38"/>
      <c r="MNU33" s="38"/>
      <c r="MNV33" s="38"/>
      <c r="MNW33" s="38"/>
      <c r="MNX33" s="38"/>
      <c r="MNY33" s="38"/>
      <c r="MNZ33" s="38"/>
      <c r="MOA33" s="38"/>
      <c r="MOB33" s="38"/>
      <c r="MOC33" s="38"/>
      <c r="MOD33" s="38"/>
      <c r="MOE33" s="38"/>
      <c r="MOF33" s="38"/>
      <c r="MOG33" s="38"/>
      <c r="MOH33" s="38"/>
      <c r="MOI33" s="38"/>
      <c r="MOJ33" s="38"/>
      <c r="MOK33" s="38"/>
      <c r="MOL33" s="38"/>
      <c r="MOM33" s="38"/>
      <c r="MON33" s="38"/>
      <c r="MOO33" s="38"/>
      <c r="MOP33" s="38"/>
      <c r="MOQ33" s="38"/>
      <c r="MOR33" s="38"/>
      <c r="MOS33" s="38"/>
      <c r="MOT33" s="38"/>
      <c r="MOU33" s="38"/>
      <c r="MOV33" s="38"/>
      <c r="MOW33" s="38"/>
      <c r="MOX33" s="38"/>
      <c r="MOY33" s="38"/>
      <c r="MOZ33" s="38"/>
      <c r="MPA33" s="38"/>
      <c r="MPB33" s="38"/>
      <c r="MPC33" s="38"/>
      <c r="MPD33" s="38"/>
      <c r="MPE33" s="38"/>
      <c r="MPF33" s="38"/>
      <c r="MPG33" s="38"/>
      <c r="MPH33" s="38"/>
      <c r="MPI33" s="38"/>
      <c r="MPJ33" s="38"/>
      <c r="MPK33" s="38"/>
      <c r="MPL33" s="38"/>
      <c r="MPM33" s="38"/>
      <c r="MPN33" s="38"/>
      <c r="MPO33" s="38"/>
      <c r="MPP33" s="38"/>
      <c r="MPQ33" s="38"/>
      <c r="MPR33" s="38"/>
      <c r="MPS33" s="38"/>
      <c r="MPT33" s="38"/>
      <c r="MPU33" s="38"/>
      <c r="MPV33" s="38"/>
      <c r="MPW33" s="38"/>
      <c r="MPX33" s="38"/>
      <c r="MPY33" s="38"/>
      <c r="MPZ33" s="38"/>
      <c r="MQA33" s="38"/>
      <c r="MQB33" s="38"/>
      <c r="MQC33" s="38"/>
      <c r="MQD33" s="38"/>
      <c r="MQE33" s="38"/>
      <c r="MQF33" s="38"/>
      <c r="MQG33" s="38"/>
      <c r="MQH33" s="38"/>
      <c r="MQI33" s="38"/>
      <c r="MQJ33" s="38"/>
      <c r="MQK33" s="38"/>
      <c r="MQL33" s="38"/>
      <c r="MQM33" s="38"/>
      <c r="MQN33" s="38"/>
      <c r="MQO33" s="38"/>
      <c r="MQP33" s="38"/>
      <c r="MQQ33" s="38"/>
      <c r="MQR33" s="38"/>
      <c r="MQS33" s="38"/>
      <c r="MQT33" s="38"/>
      <c r="MQU33" s="38"/>
      <c r="MQV33" s="38"/>
      <c r="MQW33" s="38"/>
      <c r="MQX33" s="38"/>
      <c r="MQY33" s="38"/>
      <c r="MQZ33" s="38"/>
      <c r="MRA33" s="38"/>
      <c r="MRB33" s="38"/>
      <c r="MRC33" s="38"/>
      <c r="MRD33" s="38"/>
      <c r="MRE33" s="38"/>
      <c r="MRF33" s="38"/>
      <c r="MRG33" s="38"/>
      <c r="MRH33" s="38"/>
      <c r="MRI33" s="38"/>
      <c r="MRJ33" s="38"/>
      <c r="MRK33" s="38"/>
      <c r="MRL33" s="38"/>
      <c r="MRM33" s="38"/>
      <c r="MRN33" s="38"/>
      <c r="MRO33" s="38"/>
      <c r="MRP33" s="38"/>
      <c r="MRQ33" s="38"/>
      <c r="MRR33" s="38"/>
      <c r="MRS33" s="38"/>
      <c r="MRT33" s="38"/>
      <c r="MRU33" s="38"/>
      <c r="MRV33" s="38"/>
      <c r="MRW33" s="38"/>
      <c r="MRX33" s="38"/>
      <c r="MRY33" s="38"/>
      <c r="MRZ33" s="38"/>
      <c r="MSA33" s="38"/>
      <c r="MSB33" s="38"/>
      <c r="MSC33" s="38"/>
      <c r="MSD33" s="38"/>
      <c r="MSE33" s="38"/>
      <c r="MSF33" s="38"/>
      <c r="MSG33" s="38"/>
      <c r="MSH33" s="38"/>
      <c r="MSI33" s="38"/>
      <c r="MSJ33" s="38"/>
      <c r="MSK33" s="38"/>
      <c r="MSL33" s="38"/>
      <c r="MSM33" s="38"/>
      <c r="MSN33" s="38"/>
      <c r="MSO33" s="38"/>
      <c r="MSP33" s="38"/>
      <c r="MSQ33" s="38"/>
      <c r="MSR33" s="38"/>
      <c r="MSS33" s="38"/>
      <c r="MST33" s="38"/>
      <c r="MSU33" s="38"/>
      <c r="MSV33" s="38"/>
      <c r="MSW33" s="38"/>
      <c r="MSX33" s="38"/>
      <c r="MSY33" s="38"/>
      <c r="MSZ33" s="38"/>
      <c r="MTA33" s="38"/>
      <c r="MTB33" s="38"/>
      <c r="MTC33" s="38"/>
      <c r="MTD33" s="38"/>
      <c r="MTE33" s="38"/>
      <c r="MTF33" s="38"/>
      <c r="MTG33" s="38"/>
      <c r="MTH33" s="38"/>
      <c r="MTI33" s="38"/>
      <c r="MTJ33" s="38"/>
      <c r="MTK33" s="38"/>
      <c r="MTL33" s="38"/>
      <c r="MTM33" s="38"/>
      <c r="MTN33" s="38"/>
      <c r="MTO33" s="38"/>
      <c r="MTP33" s="38"/>
      <c r="MTQ33" s="38"/>
      <c r="MTR33" s="38"/>
      <c r="MTS33" s="38"/>
      <c r="MTT33" s="38"/>
      <c r="MTU33" s="38"/>
      <c r="MTV33" s="38"/>
      <c r="MTW33" s="38"/>
      <c r="MTX33" s="38"/>
      <c r="MTY33" s="38"/>
      <c r="MTZ33" s="38"/>
      <c r="MUA33" s="38"/>
      <c r="MUB33" s="38"/>
      <c r="MUC33" s="38"/>
      <c r="MUD33" s="38"/>
      <c r="MUE33" s="38"/>
      <c r="MUF33" s="38"/>
      <c r="MUG33" s="38"/>
      <c r="MUH33" s="38"/>
      <c r="MUI33" s="38"/>
      <c r="MUJ33" s="38"/>
      <c r="MUK33" s="38"/>
      <c r="MUL33" s="38"/>
      <c r="MUM33" s="38"/>
      <c r="MUN33" s="38"/>
      <c r="MUO33" s="38"/>
      <c r="MUP33" s="38"/>
      <c r="MUQ33" s="38"/>
      <c r="MUR33" s="38"/>
      <c r="MUS33" s="38"/>
      <c r="MUT33" s="38"/>
      <c r="MUU33" s="38"/>
      <c r="MUV33" s="38"/>
      <c r="MUW33" s="38"/>
      <c r="MUX33" s="38"/>
      <c r="MUY33" s="38"/>
      <c r="MUZ33" s="38"/>
      <c r="MVA33" s="38"/>
      <c r="MVB33" s="38"/>
      <c r="MVC33" s="38"/>
      <c r="MVD33" s="38"/>
      <c r="MVE33" s="38"/>
      <c r="MVF33" s="38"/>
      <c r="MVG33" s="38"/>
      <c r="MVH33" s="38"/>
      <c r="MVI33" s="38"/>
      <c r="MVJ33" s="38"/>
      <c r="MVK33" s="38"/>
      <c r="MVL33" s="38"/>
      <c r="MVM33" s="38"/>
      <c r="MVN33" s="38"/>
      <c r="MVO33" s="38"/>
      <c r="MVP33" s="38"/>
      <c r="MVQ33" s="38"/>
      <c r="MVR33" s="38"/>
      <c r="MVS33" s="38"/>
      <c r="MVT33" s="38"/>
      <c r="MVU33" s="38"/>
      <c r="MVV33" s="38"/>
      <c r="MVW33" s="38"/>
      <c r="MVX33" s="38"/>
      <c r="MVY33" s="38"/>
      <c r="MVZ33" s="38"/>
      <c r="MWA33" s="38"/>
      <c r="MWB33" s="38"/>
      <c r="MWC33" s="38"/>
      <c r="MWD33" s="38"/>
      <c r="MWE33" s="38"/>
      <c r="MWF33" s="38"/>
      <c r="MWG33" s="38"/>
      <c r="MWH33" s="38"/>
      <c r="MWI33" s="38"/>
      <c r="MWJ33" s="38"/>
      <c r="MWK33" s="38"/>
      <c r="MWL33" s="38"/>
      <c r="MWM33" s="38"/>
      <c r="MWN33" s="38"/>
      <c r="MWO33" s="38"/>
      <c r="MWP33" s="38"/>
      <c r="MWQ33" s="38"/>
      <c r="MWR33" s="38"/>
      <c r="MWS33" s="38"/>
      <c r="MWT33" s="38"/>
      <c r="MWU33" s="38"/>
      <c r="MWV33" s="38"/>
      <c r="MWW33" s="38"/>
      <c r="MWX33" s="38"/>
      <c r="MWY33" s="38"/>
      <c r="MWZ33" s="38"/>
      <c r="MXA33" s="38"/>
      <c r="MXB33" s="38"/>
      <c r="MXC33" s="38"/>
      <c r="MXD33" s="38"/>
      <c r="MXE33" s="38"/>
      <c r="MXF33" s="38"/>
      <c r="MXG33" s="38"/>
      <c r="MXH33" s="38"/>
      <c r="MXI33" s="38"/>
      <c r="MXJ33" s="38"/>
      <c r="MXK33" s="38"/>
      <c r="MXL33" s="38"/>
      <c r="MXM33" s="38"/>
      <c r="MXN33" s="38"/>
      <c r="MXO33" s="38"/>
      <c r="MXP33" s="38"/>
      <c r="MXQ33" s="38"/>
      <c r="MXR33" s="38"/>
      <c r="MXS33" s="38"/>
      <c r="MXT33" s="38"/>
      <c r="MXU33" s="38"/>
      <c r="MXV33" s="38"/>
      <c r="MXW33" s="38"/>
      <c r="MXX33" s="38"/>
      <c r="MXY33" s="38"/>
      <c r="MXZ33" s="38"/>
      <c r="MYA33" s="38"/>
      <c r="MYB33" s="38"/>
      <c r="MYC33" s="38"/>
      <c r="MYD33" s="38"/>
      <c r="MYE33" s="38"/>
      <c r="MYF33" s="38"/>
      <c r="MYG33" s="38"/>
      <c r="MYH33" s="38"/>
      <c r="MYI33" s="38"/>
      <c r="MYJ33" s="38"/>
      <c r="MYK33" s="38"/>
      <c r="MYL33" s="38"/>
      <c r="MYM33" s="38"/>
      <c r="MYN33" s="38"/>
      <c r="MYO33" s="38"/>
      <c r="MYP33" s="38"/>
      <c r="MYQ33" s="38"/>
      <c r="MYR33" s="38"/>
      <c r="MYS33" s="38"/>
      <c r="MYT33" s="38"/>
      <c r="MYU33" s="38"/>
      <c r="MYV33" s="38"/>
      <c r="MYW33" s="38"/>
      <c r="MYX33" s="38"/>
      <c r="MYY33" s="38"/>
      <c r="MYZ33" s="38"/>
      <c r="MZA33" s="38"/>
      <c r="MZB33" s="38"/>
      <c r="MZC33" s="38"/>
      <c r="MZD33" s="38"/>
      <c r="MZE33" s="38"/>
      <c r="MZF33" s="38"/>
      <c r="MZG33" s="38"/>
      <c r="MZH33" s="38"/>
      <c r="MZI33" s="38"/>
      <c r="MZJ33" s="38"/>
      <c r="MZK33" s="38"/>
      <c r="MZL33" s="38"/>
      <c r="MZM33" s="38"/>
      <c r="MZN33" s="38"/>
      <c r="MZO33" s="38"/>
      <c r="MZP33" s="38"/>
      <c r="MZQ33" s="38"/>
      <c r="MZR33" s="38"/>
      <c r="MZS33" s="38"/>
      <c r="MZT33" s="38"/>
      <c r="MZU33" s="38"/>
      <c r="MZV33" s="38"/>
      <c r="MZW33" s="38"/>
      <c r="MZX33" s="38"/>
      <c r="MZY33" s="38"/>
      <c r="MZZ33" s="38"/>
      <c r="NAA33" s="38"/>
      <c r="NAB33" s="38"/>
      <c r="NAC33" s="38"/>
      <c r="NAD33" s="38"/>
      <c r="NAE33" s="38"/>
      <c r="NAF33" s="38"/>
      <c r="NAG33" s="38"/>
      <c r="NAH33" s="38"/>
      <c r="NAI33" s="38"/>
      <c r="NAJ33" s="38"/>
      <c r="NAK33" s="38"/>
      <c r="NAL33" s="38"/>
      <c r="NAM33" s="38"/>
      <c r="NAN33" s="38"/>
      <c r="NAO33" s="38"/>
      <c r="NAP33" s="38"/>
      <c r="NAQ33" s="38"/>
      <c r="NAR33" s="38"/>
      <c r="NAS33" s="38"/>
      <c r="NAT33" s="38"/>
      <c r="NAU33" s="38"/>
      <c r="NAV33" s="38"/>
      <c r="NAW33" s="38"/>
      <c r="NAX33" s="38"/>
      <c r="NAY33" s="38"/>
      <c r="NAZ33" s="38"/>
      <c r="NBA33" s="38"/>
      <c r="NBB33" s="38"/>
      <c r="NBC33" s="38"/>
      <c r="NBD33" s="38"/>
      <c r="NBE33" s="38"/>
      <c r="NBF33" s="38"/>
      <c r="NBG33" s="38"/>
      <c r="NBH33" s="38"/>
      <c r="NBI33" s="38"/>
      <c r="NBJ33" s="38"/>
      <c r="NBK33" s="38"/>
      <c r="NBL33" s="38"/>
      <c r="NBM33" s="38"/>
      <c r="NBN33" s="38"/>
      <c r="NBO33" s="38"/>
      <c r="NBP33" s="38"/>
      <c r="NBQ33" s="38"/>
      <c r="NBR33" s="38"/>
      <c r="NBS33" s="38"/>
      <c r="NBT33" s="38"/>
      <c r="NBU33" s="38"/>
      <c r="NBV33" s="38"/>
      <c r="NBW33" s="38"/>
      <c r="NBX33" s="38"/>
      <c r="NBY33" s="38"/>
      <c r="NBZ33" s="38"/>
      <c r="NCA33" s="38"/>
      <c r="NCB33" s="38"/>
      <c r="NCC33" s="38"/>
      <c r="NCD33" s="38"/>
      <c r="NCE33" s="38"/>
      <c r="NCF33" s="38"/>
      <c r="NCG33" s="38"/>
      <c r="NCH33" s="38"/>
      <c r="NCI33" s="38"/>
      <c r="NCJ33" s="38"/>
      <c r="NCK33" s="38"/>
      <c r="NCL33" s="38"/>
      <c r="NCM33" s="38"/>
      <c r="NCN33" s="38"/>
      <c r="NCO33" s="38"/>
      <c r="NCP33" s="38"/>
      <c r="NCQ33" s="38"/>
      <c r="NCR33" s="38"/>
      <c r="NCS33" s="38"/>
      <c r="NCT33" s="38"/>
      <c r="NCU33" s="38"/>
      <c r="NCV33" s="38"/>
      <c r="NCW33" s="38"/>
      <c r="NCX33" s="38"/>
      <c r="NCY33" s="38"/>
      <c r="NCZ33" s="38"/>
      <c r="NDA33" s="38"/>
      <c r="NDB33" s="38"/>
      <c r="NDC33" s="38"/>
      <c r="NDD33" s="38"/>
      <c r="NDE33" s="38"/>
      <c r="NDF33" s="38"/>
      <c r="NDG33" s="38"/>
      <c r="NDH33" s="38"/>
      <c r="NDI33" s="38"/>
      <c r="NDJ33" s="38"/>
      <c r="NDK33" s="38"/>
      <c r="NDL33" s="38"/>
      <c r="NDM33" s="38"/>
      <c r="NDN33" s="38"/>
      <c r="NDO33" s="38"/>
      <c r="NDP33" s="38"/>
      <c r="NDQ33" s="38"/>
      <c r="NDR33" s="38"/>
      <c r="NDS33" s="38"/>
      <c r="NDT33" s="38"/>
      <c r="NDU33" s="38"/>
      <c r="NDV33" s="38"/>
      <c r="NDW33" s="38"/>
      <c r="NDX33" s="38"/>
      <c r="NDY33" s="38"/>
      <c r="NDZ33" s="38"/>
      <c r="NEA33" s="38"/>
      <c r="NEB33" s="38"/>
      <c r="NEC33" s="38"/>
      <c r="NED33" s="38"/>
      <c r="NEE33" s="38"/>
      <c r="NEF33" s="38"/>
      <c r="NEG33" s="38"/>
      <c r="NEH33" s="38"/>
      <c r="NEI33" s="38"/>
      <c r="NEJ33" s="38"/>
      <c r="NEK33" s="38"/>
      <c r="NEL33" s="38"/>
      <c r="NEM33" s="38"/>
      <c r="NEN33" s="38"/>
      <c r="NEO33" s="38"/>
      <c r="NEP33" s="38"/>
      <c r="NEQ33" s="38"/>
      <c r="NER33" s="38"/>
      <c r="NES33" s="38"/>
      <c r="NET33" s="38"/>
      <c r="NEU33" s="38"/>
      <c r="NEV33" s="38"/>
      <c r="NEW33" s="38"/>
      <c r="NEX33" s="38"/>
      <c r="NEY33" s="38"/>
      <c r="NEZ33" s="38"/>
      <c r="NFA33" s="38"/>
      <c r="NFB33" s="38"/>
      <c r="NFC33" s="38"/>
      <c r="NFD33" s="38"/>
      <c r="NFE33" s="38"/>
      <c r="NFF33" s="38"/>
      <c r="NFG33" s="38"/>
      <c r="NFH33" s="38"/>
      <c r="NFI33" s="38"/>
      <c r="NFJ33" s="38"/>
      <c r="NFK33" s="38"/>
      <c r="NFL33" s="38"/>
      <c r="NFM33" s="38"/>
      <c r="NFN33" s="38"/>
      <c r="NFO33" s="38"/>
      <c r="NFP33" s="38"/>
      <c r="NFQ33" s="38"/>
      <c r="NFR33" s="38"/>
      <c r="NFS33" s="38"/>
      <c r="NFT33" s="38"/>
      <c r="NFU33" s="38"/>
      <c r="NFV33" s="38"/>
      <c r="NFW33" s="38"/>
      <c r="NFX33" s="38"/>
      <c r="NFY33" s="38"/>
      <c r="NFZ33" s="38"/>
      <c r="NGA33" s="38"/>
      <c r="NGB33" s="38"/>
      <c r="NGC33" s="38"/>
      <c r="NGD33" s="38"/>
      <c r="NGE33" s="38"/>
      <c r="NGF33" s="38"/>
      <c r="NGG33" s="38"/>
      <c r="NGH33" s="38"/>
      <c r="NGI33" s="38"/>
      <c r="NGJ33" s="38"/>
      <c r="NGK33" s="38"/>
      <c r="NGL33" s="38"/>
      <c r="NGM33" s="38"/>
      <c r="NGN33" s="38"/>
      <c r="NGO33" s="38"/>
      <c r="NGP33" s="38"/>
      <c r="NGQ33" s="38"/>
      <c r="NGR33" s="38"/>
      <c r="NGS33" s="38"/>
      <c r="NGT33" s="38"/>
      <c r="NGU33" s="38"/>
      <c r="NGV33" s="38"/>
      <c r="NGW33" s="38"/>
      <c r="NGX33" s="38"/>
      <c r="NGY33" s="38"/>
      <c r="NGZ33" s="38"/>
      <c r="NHA33" s="38"/>
      <c r="NHB33" s="38"/>
      <c r="NHC33" s="38"/>
      <c r="NHD33" s="38"/>
      <c r="NHE33" s="38"/>
      <c r="NHF33" s="38"/>
      <c r="NHG33" s="38"/>
      <c r="NHH33" s="38"/>
      <c r="NHI33" s="38"/>
      <c r="NHJ33" s="38"/>
      <c r="NHK33" s="38"/>
      <c r="NHL33" s="38"/>
      <c r="NHM33" s="38"/>
      <c r="NHN33" s="38"/>
      <c r="NHO33" s="38"/>
      <c r="NHP33" s="38"/>
      <c r="NHQ33" s="38"/>
      <c r="NHR33" s="38"/>
      <c r="NHS33" s="38"/>
      <c r="NHT33" s="38"/>
      <c r="NHU33" s="38"/>
      <c r="NHV33" s="38"/>
      <c r="NHW33" s="38"/>
      <c r="NHX33" s="38"/>
      <c r="NHY33" s="38"/>
      <c r="NHZ33" s="38"/>
      <c r="NIA33" s="38"/>
      <c r="NIB33" s="38"/>
      <c r="NIC33" s="38"/>
      <c r="NID33" s="38"/>
      <c r="NIE33" s="38"/>
      <c r="NIF33" s="38"/>
      <c r="NIG33" s="38"/>
      <c r="NIH33" s="38"/>
      <c r="NII33" s="38"/>
      <c r="NIJ33" s="38"/>
      <c r="NIK33" s="38"/>
      <c r="NIL33" s="38"/>
      <c r="NIM33" s="38"/>
      <c r="NIN33" s="38"/>
      <c r="NIO33" s="38"/>
      <c r="NIP33" s="38"/>
      <c r="NIQ33" s="38"/>
      <c r="NIR33" s="38"/>
      <c r="NIS33" s="38"/>
      <c r="NIT33" s="38"/>
      <c r="NIU33" s="38"/>
      <c r="NIV33" s="38"/>
      <c r="NIW33" s="38"/>
      <c r="NIX33" s="38"/>
      <c r="NIY33" s="38"/>
      <c r="NIZ33" s="38"/>
      <c r="NJA33" s="38"/>
      <c r="NJB33" s="38"/>
      <c r="NJC33" s="38"/>
      <c r="NJD33" s="38"/>
      <c r="NJE33" s="38"/>
      <c r="NJF33" s="38"/>
      <c r="NJG33" s="38"/>
      <c r="NJH33" s="38"/>
      <c r="NJI33" s="38"/>
      <c r="NJJ33" s="38"/>
      <c r="NJK33" s="38"/>
      <c r="NJL33" s="38"/>
      <c r="NJM33" s="38"/>
      <c r="NJN33" s="38"/>
      <c r="NJO33" s="38"/>
      <c r="NJP33" s="38"/>
      <c r="NJQ33" s="38"/>
      <c r="NJR33" s="38"/>
      <c r="NJS33" s="38"/>
      <c r="NJT33" s="38"/>
      <c r="NJU33" s="38"/>
      <c r="NJV33" s="38"/>
      <c r="NJW33" s="38"/>
      <c r="NJX33" s="38"/>
      <c r="NJY33" s="38"/>
      <c r="NJZ33" s="38"/>
      <c r="NKA33" s="38"/>
      <c r="NKB33" s="38"/>
      <c r="NKC33" s="38"/>
      <c r="NKD33" s="38"/>
      <c r="NKE33" s="38"/>
      <c r="NKF33" s="38"/>
      <c r="NKG33" s="38"/>
      <c r="NKH33" s="38"/>
      <c r="NKI33" s="38"/>
      <c r="NKJ33" s="38"/>
      <c r="NKK33" s="38"/>
      <c r="NKL33" s="38"/>
      <c r="NKM33" s="38"/>
      <c r="NKN33" s="38"/>
      <c r="NKO33" s="38"/>
      <c r="NKP33" s="38"/>
      <c r="NKQ33" s="38"/>
      <c r="NKR33" s="38"/>
      <c r="NKS33" s="38"/>
      <c r="NKT33" s="38"/>
      <c r="NKU33" s="38"/>
      <c r="NKV33" s="38"/>
      <c r="NKW33" s="38"/>
      <c r="NKX33" s="38"/>
      <c r="NKY33" s="38"/>
      <c r="NKZ33" s="38"/>
      <c r="NLA33" s="38"/>
      <c r="NLB33" s="38"/>
      <c r="NLC33" s="38"/>
      <c r="NLD33" s="38"/>
      <c r="NLE33" s="38"/>
      <c r="NLF33" s="38"/>
      <c r="NLG33" s="38"/>
      <c r="NLH33" s="38"/>
      <c r="NLI33" s="38"/>
      <c r="NLJ33" s="38"/>
      <c r="NLK33" s="38"/>
      <c r="NLL33" s="38"/>
      <c r="NLM33" s="38"/>
      <c r="NLN33" s="38"/>
      <c r="NLO33" s="38"/>
      <c r="NLP33" s="38"/>
      <c r="NLQ33" s="38"/>
      <c r="NLR33" s="38"/>
      <c r="NLS33" s="38"/>
      <c r="NLT33" s="38"/>
      <c r="NLU33" s="38"/>
      <c r="NLV33" s="38"/>
      <c r="NLW33" s="38"/>
      <c r="NLX33" s="38"/>
      <c r="NLY33" s="38"/>
      <c r="NLZ33" s="38"/>
      <c r="NMA33" s="38"/>
      <c r="NMB33" s="38"/>
      <c r="NMC33" s="38"/>
      <c r="NMD33" s="38"/>
      <c r="NME33" s="38"/>
      <c r="NMF33" s="38"/>
      <c r="NMG33" s="38"/>
      <c r="NMH33" s="38"/>
      <c r="NMI33" s="38"/>
      <c r="NMJ33" s="38"/>
      <c r="NMK33" s="38"/>
      <c r="NML33" s="38"/>
      <c r="NMM33" s="38"/>
      <c r="NMN33" s="38"/>
      <c r="NMO33" s="38"/>
      <c r="NMP33" s="38"/>
      <c r="NMQ33" s="38"/>
      <c r="NMR33" s="38"/>
      <c r="NMS33" s="38"/>
      <c r="NMT33" s="38"/>
      <c r="NMU33" s="38"/>
      <c r="NMV33" s="38"/>
      <c r="NMW33" s="38"/>
      <c r="NMX33" s="38"/>
      <c r="NMY33" s="38"/>
      <c r="NMZ33" s="38"/>
      <c r="NNA33" s="38"/>
      <c r="NNB33" s="38"/>
      <c r="NNC33" s="38"/>
      <c r="NND33" s="38"/>
      <c r="NNE33" s="38"/>
      <c r="NNF33" s="38"/>
      <c r="NNG33" s="38"/>
      <c r="NNH33" s="38"/>
      <c r="NNI33" s="38"/>
      <c r="NNJ33" s="38"/>
      <c r="NNK33" s="38"/>
      <c r="NNL33" s="38"/>
      <c r="NNM33" s="38"/>
      <c r="NNN33" s="38"/>
      <c r="NNO33" s="38"/>
      <c r="NNP33" s="38"/>
      <c r="NNQ33" s="38"/>
      <c r="NNR33" s="38"/>
      <c r="NNS33" s="38"/>
      <c r="NNT33" s="38"/>
      <c r="NNU33" s="38"/>
      <c r="NNV33" s="38"/>
      <c r="NNW33" s="38"/>
      <c r="NNX33" s="38"/>
      <c r="NNY33" s="38"/>
      <c r="NNZ33" s="38"/>
      <c r="NOA33" s="38"/>
      <c r="NOB33" s="38"/>
      <c r="NOC33" s="38"/>
      <c r="NOD33" s="38"/>
      <c r="NOE33" s="38"/>
      <c r="NOF33" s="38"/>
      <c r="NOG33" s="38"/>
      <c r="NOH33" s="38"/>
      <c r="NOI33" s="38"/>
      <c r="NOJ33" s="38"/>
      <c r="NOK33" s="38"/>
      <c r="NOL33" s="38"/>
      <c r="NOM33" s="38"/>
      <c r="NON33" s="38"/>
      <c r="NOO33" s="38"/>
      <c r="NOP33" s="38"/>
      <c r="NOQ33" s="38"/>
      <c r="NOR33" s="38"/>
      <c r="NOS33" s="38"/>
      <c r="NOT33" s="38"/>
      <c r="NOU33" s="38"/>
      <c r="NOV33" s="38"/>
      <c r="NOW33" s="38"/>
      <c r="NOX33" s="38"/>
      <c r="NOY33" s="38"/>
      <c r="NOZ33" s="38"/>
      <c r="NPA33" s="38"/>
      <c r="NPB33" s="38"/>
      <c r="NPC33" s="38"/>
      <c r="NPD33" s="38"/>
      <c r="NPE33" s="38"/>
      <c r="NPF33" s="38"/>
      <c r="NPG33" s="38"/>
      <c r="NPH33" s="38"/>
      <c r="NPI33" s="38"/>
      <c r="NPJ33" s="38"/>
      <c r="NPK33" s="38"/>
      <c r="NPL33" s="38"/>
      <c r="NPM33" s="38"/>
      <c r="NPN33" s="38"/>
      <c r="NPO33" s="38"/>
      <c r="NPP33" s="38"/>
      <c r="NPQ33" s="38"/>
      <c r="NPR33" s="38"/>
      <c r="NPS33" s="38"/>
      <c r="NPT33" s="38"/>
      <c r="NPU33" s="38"/>
      <c r="NPV33" s="38"/>
      <c r="NPW33" s="38"/>
      <c r="NPX33" s="38"/>
      <c r="NPY33" s="38"/>
      <c r="NPZ33" s="38"/>
      <c r="NQA33" s="38"/>
      <c r="NQB33" s="38"/>
      <c r="NQC33" s="38"/>
      <c r="NQD33" s="38"/>
      <c r="NQE33" s="38"/>
      <c r="NQF33" s="38"/>
      <c r="NQG33" s="38"/>
      <c r="NQH33" s="38"/>
      <c r="NQI33" s="38"/>
      <c r="NQJ33" s="38"/>
      <c r="NQK33" s="38"/>
      <c r="NQL33" s="38"/>
      <c r="NQM33" s="38"/>
      <c r="NQN33" s="38"/>
      <c r="NQO33" s="38"/>
      <c r="NQP33" s="38"/>
      <c r="NQQ33" s="38"/>
      <c r="NQR33" s="38"/>
      <c r="NQS33" s="38"/>
      <c r="NQT33" s="38"/>
      <c r="NQU33" s="38"/>
      <c r="NQV33" s="38"/>
      <c r="NQW33" s="38"/>
      <c r="NQX33" s="38"/>
      <c r="NQY33" s="38"/>
      <c r="NQZ33" s="38"/>
      <c r="NRA33" s="38"/>
      <c r="NRB33" s="38"/>
      <c r="NRC33" s="38"/>
      <c r="NRD33" s="38"/>
      <c r="NRE33" s="38"/>
      <c r="NRF33" s="38"/>
      <c r="NRG33" s="38"/>
      <c r="NRH33" s="38"/>
      <c r="NRI33" s="38"/>
      <c r="NRJ33" s="38"/>
      <c r="NRK33" s="38"/>
      <c r="NRL33" s="38"/>
      <c r="NRM33" s="38"/>
      <c r="NRN33" s="38"/>
      <c r="NRO33" s="38"/>
      <c r="NRP33" s="38"/>
      <c r="NRQ33" s="38"/>
      <c r="NRR33" s="38"/>
      <c r="NRS33" s="38"/>
      <c r="NRT33" s="38"/>
      <c r="NRU33" s="38"/>
      <c r="NRV33" s="38"/>
      <c r="NRW33" s="38"/>
      <c r="NRX33" s="38"/>
      <c r="NRY33" s="38"/>
      <c r="NRZ33" s="38"/>
      <c r="NSA33" s="38"/>
      <c r="NSB33" s="38"/>
      <c r="NSC33" s="38"/>
      <c r="NSD33" s="38"/>
      <c r="NSE33" s="38"/>
      <c r="NSF33" s="38"/>
      <c r="NSG33" s="38"/>
      <c r="NSH33" s="38"/>
      <c r="NSI33" s="38"/>
      <c r="NSJ33" s="38"/>
      <c r="NSK33" s="38"/>
      <c r="NSL33" s="38"/>
      <c r="NSM33" s="38"/>
      <c r="NSN33" s="38"/>
      <c r="NSO33" s="38"/>
      <c r="NSP33" s="38"/>
      <c r="NSQ33" s="38"/>
      <c r="NSR33" s="38"/>
      <c r="NSS33" s="38"/>
      <c r="NST33" s="38"/>
      <c r="NSU33" s="38"/>
      <c r="NSV33" s="38"/>
      <c r="NSW33" s="38"/>
      <c r="NSX33" s="38"/>
      <c r="NSY33" s="38"/>
      <c r="NSZ33" s="38"/>
      <c r="NTA33" s="38"/>
      <c r="NTB33" s="38"/>
      <c r="NTC33" s="38"/>
      <c r="NTD33" s="38"/>
      <c r="NTE33" s="38"/>
      <c r="NTF33" s="38"/>
      <c r="NTG33" s="38"/>
      <c r="NTH33" s="38"/>
      <c r="NTI33" s="38"/>
      <c r="NTJ33" s="38"/>
      <c r="NTK33" s="38"/>
      <c r="NTL33" s="38"/>
      <c r="NTM33" s="38"/>
      <c r="NTN33" s="38"/>
      <c r="NTO33" s="38"/>
      <c r="NTP33" s="38"/>
      <c r="NTQ33" s="38"/>
      <c r="NTR33" s="38"/>
      <c r="NTS33" s="38"/>
      <c r="NTT33" s="38"/>
      <c r="NTU33" s="38"/>
      <c r="NTV33" s="38"/>
      <c r="NTW33" s="38"/>
      <c r="NTX33" s="38"/>
      <c r="NTY33" s="38"/>
      <c r="NTZ33" s="38"/>
      <c r="NUA33" s="38"/>
      <c r="NUB33" s="38"/>
      <c r="NUC33" s="38"/>
      <c r="NUD33" s="38"/>
      <c r="NUE33" s="38"/>
      <c r="NUF33" s="38"/>
      <c r="NUG33" s="38"/>
      <c r="NUH33" s="38"/>
      <c r="NUI33" s="38"/>
      <c r="NUJ33" s="38"/>
      <c r="NUK33" s="38"/>
      <c r="NUL33" s="38"/>
      <c r="NUM33" s="38"/>
      <c r="NUN33" s="38"/>
      <c r="NUO33" s="38"/>
      <c r="NUP33" s="38"/>
      <c r="NUQ33" s="38"/>
      <c r="NUR33" s="38"/>
      <c r="NUS33" s="38"/>
      <c r="NUT33" s="38"/>
      <c r="NUU33" s="38"/>
      <c r="NUV33" s="38"/>
      <c r="NUW33" s="38"/>
      <c r="NUX33" s="38"/>
      <c r="NUY33" s="38"/>
      <c r="NUZ33" s="38"/>
      <c r="NVA33" s="38"/>
      <c r="NVB33" s="38"/>
      <c r="NVC33" s="38"/>
      <c r="NVD33" s="38"/>
      <c r="NVE33" s="38"/>
      <c r="NVF33" s="38"/>
      <c r="NVG33" s="38"/>
      <c r="NVH33" s="38"/>
      <c r="NVI33" s="38"/>
      <c r="NVJ33" s="38"/>
      <c r="NVK33" s="38"/>
      <c r="NVL33" s="38"/>
      <c r="NVM33" s="38"/>
      <c r="NVN33" s="38"/>
      <c r="NVO33" s="38"/>
      <c r="NVP33" s="38"/>
      <c r="NVQ33" s="38"/>
      <c r="NVR33" s="38"/>
      <c r="NVS33" s="38"/>
      <c r="NVT33" s="38"/>
      <c r="NVU33" s="38"/>
      <c r="NVV33" s="38"/>
      <c r="NVW33" s="38"/>
      <c r="NVX33" s="38"/>
      <c r="NVY33" s="38"/>
      <c r="NVZ33" s="38"/>
      <c r="NWA33" s="38"/>
      <c r="NWB33" s="38"/>
      <c r="NWC33" s="38"/>
      <c r="NWD33" s="38"/>
      <c r="NWE33" s="38"/>
      <c r="NWF33" s="38"/>
      <c r="NWG33" s="38"/>
      <c r="NWH33" s="38"/>
      <c r="NWI33" s="38"/>
      <c r="NWJ33" s="38"/>
      <c r="NWK33" s="38"/>
      <c r="NWL33" s="38"/>
      <c r="NWM33" s="38"/>
      <c r="NWN33" s="38"/>
      <c r="NWO33" s="38"/>
      <c r="NWP33" s="38"/>
      <c r="NWQ33" s="38"/>
      <c r="NWR33" s="38"/>
      <c r="NWS33" s="38"/>
      <c r="NWT33" s="38"/>
      <c r="NWU33" s="38"/>
      <c r="NWV33" s="38"/>
      <c r="NWW33" s="38"/>
      <c r="NWX33" s="38"/>
      <c r="NWY33" s="38"/>
      <c r="NWZ33" s="38"/>
      <c r="NXA33" s="38"/>
      <c r="NXB33" s="38"/>
      <c r="NXC33" s="38"/>
      <c r="NXD33" s="38"/>
      <c r="NXE33" s="38"/>
      <c r="NXF33" s="38"/>
      <c r="NXG33" s="38"/>
      <c r="NXH33" s="38"/>
      <c r="NXI33" s="38"/>
      <c r="NXJ33" s="38"/>
      <c r="NXK33" s="38"/>
      <c r="NXL33" s="38"/>
      <c r="NXM33" s="38"/>
      <c r="NXN33" s="38"/>
      <c r="NXO33" s="38"/>
      <c r="NXP33" s="38"/>
      <c r="NXQ33" s="38"/>
      <c r="NXR33" s="38"/>
      <c r="NXS33" s="38"/>
      <c r="NXT33" s="38"/>
      <c r="NXU33" s="38"/>
      <c r="NXV33" s="38"/>
      <c r="NXW33" s="38"/>
      <c r="NXX33" s="38"/>
      <c r="NXY33" s="38"/>
      <c r="NXZ33" s="38"/>
      <c r="NYA33" s="38"/>
      <c r="NYB33" s="38"/>
      <c r="NYC33" s="38"/>
      <c r="NYD33" s="38"/>
      <c r="NYE33" s="38"/>
      <c r="NYF33" s="38"/>
      <c r="NYG33" s="38"/>
      <c r="NYH33" s="38"/>
      <c r="NYI33" s="38"/>
      <c r="NYJ33" s="38"/>
      <c r="NYK33" s="38"/>
      <c r="NYL33" s="38"/>
      <c r="NYM33" s="38"/>
      <c r="NYN33" s="38"/>
      <c r="NYO33" s="38"/>
      <c r="NYP33" s="38"/>
      <c r="NYQ33" s="38"/>
      <c r="NYR33" s="38"/>
      <c r="NYS33" s="38"/>
      <c r="NYT33" s="38"/>
      <c r="NYU33" s="38"/>
      <c r="NYV33" s="38"/>
      <c r="NYW33" s="38"/>
      <c r="NYX33" s="38"/>
      <c r="NYY33" s="38"/>
      <c r="NYZ33" s="38"/>
      <c r="NZA33" s="38"/>
      <c r="NZB33" s="38"/>
      <c r="NZC33" s="38"/>
      <c r="NZD33" s="38"/>
      <c r="NZE33" s="38"/>
      <c r="NZF33" s="38"/>
      <c r="NZG33" s="38"/>
      <c r="NZH33" s="38"/>
      <c r="NZI33" s="38"/>
      <c r="NZJ33" s="38"/>
      <c r="NZK33" s="38"/>
      <c r="NZL33" s="38"/>
      <c r="NZM33" s="38"/>
      <c r="NZN33" s="38"/>
      <c r="NZO33" s="38"/>
      <c r="NZP33" s="38"/>
      <c r="NZQ33" s="38"/>
      <c r="NZR33" s="38"/>
      <c r="NZS33" s="38"/>
      <c r="NZT33" s="38"/>
      <c r="NZU33" s="38"/>
      <c r="NZV33" s="38"/>
      <c r="NZW33" s="38"/>
      <c r="NZX33" s="38"/>
      <c r="NZY33" s="38"/>
      <c r="NZZ33" s="38"/>
      <c r="OAA33" s="38"/>
      <c r="OAB33" s="38"/>
      <c r="OAC33" s="38"/>
      <c r="OAD33" s="38"/>
      <c r="OAE33" s="38"/>
      <c r="OAF33" s="38"/>
      <c r="OAG33" s="38"/>
      <c r="OAH33" s="38"/>
      <c r="OAI33" s="38"/>
      <c r="OAJ33" s="38"/>
      <c r="OAK33" s="38"/>
      <c r="OAL33" s="38"/>
      <c r="OAM33" s="38"/>
      <c r="OAN33" s="38"/>
      <c r="OAO33" s="38"/>
      <c r="OAP33" s="38"/>
      <c r="OAQ33" s="38"/>
      <c r="OAR33" s="38"/>
      <c r="OAS33" s="38"/>
      <c r="OAT33" s="38"/>
      <c r="OAU33" s="38"/>
      <c r="OAV33" s="38"/>
      <c r="OAW33" s="38"/>
      <c r="OAX33" s="38"/>
      <c r="OAY33" s="38"/>
      <c r="OAZ33" s="38"/>
      <c r="OBA33" s="38"/>
      <c r="OBB33" s="38"/>
      <c r="OBC33" s="38"/>
      <c r="OBD33" s="38"/>
      <c r="OBE33" s="38"/>
      <c r="OBF33" s="38"/>
      <c r="OBG33" s="38"/>
      <c r="OBH33" s="38"/>
      <c r="OBI33" s="38"/>
      <c r="OBJ33" s="38"/>
      <c r="OBK33" s="38"/>
      <c r="OBL33" s="38"/>
      <c r="OBM33" s="38"/>
      <c r="OBN33" s="38"/>
      <c r="OBO33" s="38"/>
      <c r="OBP33" s="38"/>
      <c r="OBQ33" s="38"/>
      <c r="OBR33" s="38"/>
      <c r="OBS33" s="38"/>
      <c r="OBT33" s="38"/>
      <c r="OBU33" s="38"/>
      <c r="OBV33" s="38"/>
      <c r="OBW33" s="38"/>
      <c r="OBX33" s="38"/>
      <c r="OBY33" s="38"/>
      <c r="OBZ33" s="38"/>
      <c r="OCA33" s="38"/>
      <c r="OCB33" s="38"/>
      <c r="OCC33" s="38"/>
      <c r="OCD33" s="38"/>
      <c r="OCE33" s="38"/>
      <c r="OCF33" s="38"/>
      <c r="OCG33" s="38"/>
      <c r="OCH33" s="38"/>
      <c r="OCI33" s="38"/>
      <c r="OCJ33" s="38"/>
      <c r="OCK33" s="38"/>
      <c r="OCL33" s="38"/>
      <c r="OCM33" s="38"/>
      <c r="OCN33" s="38"/>
      <c r="OCO33" s="38"/>
      <c r="OCP33" s="38"/>
      <c r="OCQ33" s="38"/>
      <c r="OCR33" s="38"/>
      <c r="OCS33" s="38"/>
      <c r="OCT33" s="38"/>
      <c r="OCU33" s="38"/>
      <c r="OCV33" s="38"/>
      <c r="OCW33" s="38"/>
      <c r="OCX33" s="38"/>
      <c r="OCY33" s="38"/>
      <c r="OCZ33" s="38"/>
      <c r="ODA33" s="38"/>
      <c r="ODB33" s="38"/>
      <c r="ODC33" s="38"/>
      <c r="ODD33" s="38"/>
      <c r="ODE33" s="38"/>
      <c r="ODF33" s="38"/>
      <c r="ODG33" s="38"/>
      <c r="ODH33" s="38"/>
      <c r="ODI33" s="38"/>
      <c r="ODJ33" s="38"/>
      <c r="ODK33" s="38"/>
      <c r="ODL33" s="38"/>
      <c r="ODM33" s="38"/>
      <c r="ODN33" s="38"/>
      <c r="ODO33" s="38"/>
      <c r="ODP33" s="38"/>
      <c r="ODQ33" s="38"/>
      <c r="ODR33" s="38"/>
      <c r="ODS33" s="38"/>
      <c r="ODT33" s="38"/>
      <c r="ODU33" s="38"/>
      <c r="ODV33" s="38"/>
      <c r="ODW33" s="38"/>
      <c r="ODX33" s="38"/>
      <c r="ODY33" s="38"/>
      <c r="ODZ33" s="38"/>
      <c r="OEA33" s="38"/>
      <c r="OEB33" s="38"/>
      <c r="OEC33" s="38"/>
      <c r="OED33" s="38"/>
      <c r="OEE33" s="38"/>
      <c r="OEF33" s="38"/>
      <c r="OEG33" s="38"/>
      <c r="OEH33" s="38"/>
      <c r="OEI33" s="38"/>
      <c r="OEJ33" s="38"/>
      <c r="OEK33" s="38"/>
      <c r="OEL33" s="38"/>
      <c r="OEM33" s="38"/>
      <c r="OEN33" s="38"/>
      <c r="OEO33" s="38"/>
      <c r="OEP33" s="38"/>
      <c r="OEQ33" s="38"/>
      <c r="OER33" s="38"/>
      <c r="OES33" s="38"/>
      <c r="OET33" s="38"/>
      <c r="OEU33" s="38"/>
      <c r="OEV33" s="38"/>
      <c r="OEW33" s="38"/>
      <c r="OEX33" s="38"/>
      <c r="OEY33" s="38"/>
      <c r="OEZ33" s="38"/>
      <c r="OFA33" s="38"/>
      <c r="OFB33" s="38"/>
      <c r="OFC33" s="38"/>
      <c r="OFD33" s="38"/>
      <c r="OFE33" s="38"/>
      <c r="OFF33" s="38"/>
      <c r="OFG33" s="38"/>
      <c r="OFH33" s="38"/>
      <c r="OFI33" s="38"/>
      <c r="OFJ33" s="38"/>
      <c r="OFK33" s="38"/>
      <c r="OFL33" s="38"/>
      <c r="OFM33" s="38"/>
      <c r="OFN33" s="38"/>
      <c r="OFO33" s="38"/>
      <c r="OFP33" s="38"/>
      <c r="OFQ33" s="38"/>
      <c r="OFR33" s="38"/>
      <c r="OFS33" s="38"/>
      <c r="OFT33" s="38"/>
      <c r="OFU33" s="38"/>
      <c r="OFV33" s="38"/>
      <c r="OFW33" s="38"/>
      <c r="OFX33" s="38"/>
      <c r="OFY33" s="38"/>
      <c r="OFZ33" s="38"/>
      <c r="OGA33" s="38"/>
      <c r="OGB33" s="38"/>
      <c r="OGC33" s="38"/>
      <c r="OGD33" s="38"/>
      <c r="OGE33" s="38"/>
      <c r="OGF33" s="38"/>
      <c r="OGG33" s="38"/>
      <c r="OGH33" s="38"/>
      <c r="OGI33" s="38"/>
      <c r="OGJ33" s="38"/>
      <c r="OGK33" s="38"/>
      <c r="OGL33" s="38"/>
      <c r="OGM33" s="38"/>
      <c r="OGN33" s="38"/>
      <c r="OGO33" s="38"/>
      <c r="OGP33" s="38"/>
      <c r="OGQ33" s="38"/>
      <c r="OGR33" s="38"/>
      <c r="OGS33" s="38"/>
      <c r="OGT33" s="38"/>
      <c r="OGU33" s="38"/>
      <c r="OGV33" s="38"/>
      <c r="OGW33" s="38"/>
      <c r="OGX33" s="38"/>
      <c r="OGY33" s="38"/>
      <c r="OGZ33" s="38"/>
      <c r="OHA33" s="38"/>
      <c r="OHB33" s="38"/>
      <c r="OHC33" s="38"/>
      <c r="OHD33" s="38"/>
      <c r="OHE33" s="38"/>
      <c r="OHF33" s="38"/>
      <c r="OHG33" s="38"/>
      <c r="OHH33" s="38"/>
      <c r="OHI33" s="38"/>
      <c r="OHJ33" s="38"/>
      <c r="OHK33" s="38"/>
      <c r="OHL33" s="38"/>
      <c r="OHM33" s="38"/>
      <c r="OHN33" s="38"/>
      <c r="OHO33" s="38"/>
      <c r="OHP33" s="38"/>
      <c r="OHQ33" s="38"/>
      <c r="OHR33" s="38"/>
      <c r="OHS33" s="38"/>
      <c r="OHT33" s="38"/>
      <c r="OHU33" s="38"/>
      <c r="OHV33" s="38"/>
      <c r="OHW33" s="38"/>
      <c r="OHX33" s="38"/>
      <c r="OHY33" s="38"/>
      <c r="OHZ33" s="38"/>
      <c r="OIA33" s="38"/>
      <c r="OIB33" s="38"/>
      <c r="OIC33" s="38"/>
      <c r="OID33" s="38"/>
      <c r="OIE33" s="38"/>
      <c r="OIF33" s="38"/>
      <c r="OIG33" s="38"/>
      <c r="OIH33" s="38"/>
      <c r="OII33" s="38"/>
      <c r="OIJ33" s="38"/>
      <c r="OIK33" s="38"/>
      <c r="OIL33" s="38"/>
      <c r="OIM33" s="38"/>
      <c r="OIN33" s="38"/>
      <c r="OIO33" s="38"/>
      <c r="OIP33" s="38"/>
      <c r="OIQ33" s="38"/>
      <c r="OIR33" s="38"/>
      <c r="OIS33" s="38"/>
      <c r="OIT33" s="38"/>
      <c r="OIU33" s="38"/>
      <c r="OIV33" s="38"/>
      <c r="OIW33" s="38"/>
      <c r="OIX33" s="38"/>
      <c r="OIY33" s="38"/>
      <c r="OIZ33" s="38"/>
      <c r="OJA33" s="38"/>
      <c r="OJB33" s="38"/>
      <c r="OJC33" s="38"/>
      <c r="OJD33" s="38"/>
      <c r="OJE33" s="38"/>
      <c r="OJF33" s="38"/>
      <c r="OJG33" s="38"/>
      <c r="OJH33" s="38"/>
      <c r="OJI33" s="38"/>
      <c r="OJJ33" s="38"/>
      <c r="OJK33" s="38"/>
      <c r="OJL33" s="38"/>
      <c r="OJM33" s="38"/>
      <c r="OJN33" s="38"/>
      <c r="OJO33" s="38"/>
      <c r="OJP33" s="38"/>
      <c r="OJQ33" s="38"/>
      <c r="OJR33" s="38"/>
      <c r="OJS33" s="38"/>
      <c r="OJT33" s="38"/>
      <c r="OJU33" s="38"/>
      <c r="OJV33" s="38"/>
      <c r="OJW33" s="38"/>
      <c r="OJX33" s="38"/>
      <c r="OJY33" s="38"/>
      <c r="OJZ33" s="38"/>
      <c r="OKA33" s="38"/>
      <c r="OKB33" s="38"/>
      <c r="OKC33" s="38"/>
      <c r="OKD33" s="38"/>
      <c r="OKE33" s="38"/>
      <c r="OKF33" s="38"/>
      <c r="OKG33" s="38"/>
      <c r="OKH33" s="38"/>
      <c r="OKI33" s="38"/>
      <c r="OKJ33" s="38"/>
      <c r="OKK33" s="38"/>
      <c r="OKL33" s="38"/>
      <c r="OKM33" s="38"/>
      <c r="OKN33" s="38"/>
      <c r="OKO33" s="38"/>
      <c r="OKP33" s="38"/>
      <c r="OKQ33" s="38"/>
      <c r="OKR33" s="38"/>
      <c r="OKS33" s="38"/>
      <c r="OKT33" s="38"/>
      <c r="OKU33" s="38"/>
      <c r="OKV33" s="38"/>
      <c r="OKW33" s="38"/>
      <c r="OKX33" s="38"/>
      <c r="OKY33" s="38"/>
      <c r="OKZ33" s="38"/>
      <c r="OLA33" s="38"/>
      <c r="OLB33" s="38"/>
      <c r="OLC33" s="38"/>
      <c r="OLD33" s="38"/>
      <c r="OLE33" s="38"/>
      <c r="OLF33" s="38"/>
      <c r="OLG33" s="38"/>
      <c r="OLH33" s="38"/>
      <c r="OLI33" s="38"/>
      <c r="OLJ33" s="38"/>
      <c r="OLK33" s="38"/>
      <c r="OLL33" s="38"/>
      <c r="OLM33" s="38"/>
      <c r="OLN33" s="38"/>
      <c r="OLO33" s="38"/>
      <c r="OLP33" s="38"/>
      <c r="OLQ33" s="38"/>
      <c r="OLR33" s="38"/>
      <c r="OLS33" s="38"/>
      <c r="OLT33" s="38"/>
      <c r="OLU33" s="38"/>
      <c r="OLV33" s="38"/>
      <c r="OLW33" s="38"/>
      <c r="OLX33" s="38"/>
      <c r="OLY33" s="38"/>
      <c r="OLZ33" s="38"/>
      <c r="OMA33" s="38"/>
      <c r="OMB33" s="38"/>
      <c r="OMC33" s="38"/>
      <c r="OMD33" s="38"/>
      <c r="OME33" s="38"/>
      <c r="OMF33" s="38"/>
      <c r="OMG33" s="38"/>
      <c r="OMH33" s="38"/>
      <c r="OMI33" s="38"/>
      <c r="OMJ33" s="38"/>
      <c r="OMK33" s="38"/>
      <c r="OML33" s="38"/>
      <c r="OMM33" s="38"/>
      <c r="OMN33" s="38"/>
      <c r="OMO33" s="38"/>
      <c r="OMP33" s="38"/>
      <c r="OMQ33" s="38"/>
      <c r="OMR33" s="38"/>
      <c r="OMS33" s="38"/>
      <c r="OMT33" s="38"/>
      <c r="OMU33" s="38"/>
      <c r="OMV33" s="38"/>
      <c r="OMW33" s="38"/>
      <c r="OMX33" s="38"/>
      <c r="OMY33" s="38"/>
      <c r="OMZ33" s="38"/>
      <c r="ONA33" s="38"/>
      <c r="ONB33" s="38"/>
      <c r="ONC33" s="38"/>
      <c r="OND33" s="38"/>
      <c r="ONE33" s="38"/>
      <c r="ONF33" s="38"/>
      <c r="ONG33" s="38"/>
      <c r="ONH33" s="38"/>
      <c r="ONI33" s="38"/>
      <c r="ONJ33" s="38"/>
      <c r="ONK33" s="38"/>
      <c r="ONL33" s="38"/>
      <c r="ONM33" s="38"/>
      <c r="ONN33" s="38"/>
      <c r="ONO33" s="38"/>
      <c r="ONP33" s="38"/>
      <c r="ONQ33" s="38"/>
      <c r="ONR33" s="38"/>
      <c r="ONS33" s="38"/>
      <c r="ONT33" s="38"/>
      <c r="ONU33" s="38"/>
      <c r="ONV33" s="38"/>
      <c r="ONW33" s="38"/>
      <c r="ONX33" s="38"/>
      <c r="ONY33" s="38"/>
      <c r="ONZ33" s="38"/>
      <c r="OOA33" s="38"/>
      <c r="OOB33" s="38"/>
      <c r="OOC33" s="38"/>
      <c r="OOD33" s="38"/>
      <c r="OOE33" s="38"/>
      <c r="OOF33" s="38"/>
      <c r="OOG33" s="38"/>
      <c r="OOH33" s="38"/>
      <c r="OOI33" s="38"/>
      <c r="OOJ33" s="38"/>
      <c r="OOK33" s="38"/>
      <c r="OOL33" s="38"/>
      <c r="OOM33" s="38"/>
      <c r="OON33" s="38"/>
      <c r="OOO33" s="38"/>
      <c r="OOP33" s="38"/>
      <c r="OOQ33" s="38"/>
      <c r="OOR33" s="38"/>
      <c r="OOS33" s="38"/>
      <c r="OOT33" s="38"/>
      <c r="OOU33" s="38"/>
      <c r="OOV33" s="38"/>
      <c r="OOW33" s="38"/>
      <c r="OOX33" s="38"/>
      <c r="OOY33" s="38"/>
      <c r="OOZ33" s="38"/>
      <c r="OPA33" s="38"/>
      <c r="OPB33" s="38"/>
      <c r="OPC33" s="38"/>
      <c r="OPD33" s="38"/>
      <c r="OPE33" s="38"/>
      <c r="OPF33" s="38"/>
      <c r="OPG33" s="38"/>
      <c r="OPH33" s="38"/>
      <c r="OPI33" s="38"/>
      <c r="OPJ33" s="38"/>
      <c r="OPK33" s="38"/>
      <c r="OPL33" s="38"/>
      <c r="OPM33" s="38"/>
      <c r="OPN33" s="38"/>
      <c r="OPO33" s="38"/>
      <c r="OPP33" s="38"/>
      <c r="OPQ33" s="38"/>
      <c r="OPR33" s="38"/>
      <c r="OPS33" s="38"/>
      <c r="OPT33" s="38"/>
      <c r="OPU33" s="38"/>
      <c r="OPV33" s="38"/>
      <c r="OPW33" s="38"/>
      <c r="OPX33" s="38"/>
      <c r="OPY33" s="38"/>
      <c r="OPZ33" s="38"/>
      <c r="OQA33" s="38"/>
      <c r="OQB33" s="38"/>
      <c r="OQC33" s="38"/>
      <c r="OQD33" s="38"/>
      <c r="OQE33" s="38"/>
      <c r="OQF33" s="38"/>
      <c r="OQG33" s="38"/>
      <c r="OQH33" s="38"/>
      <c r="OQI33" s="38"/>
      <c r="OQJ33" s="38"/>
      <c r="OQK33" s="38"/>
      <c r="OQL33" s="38"/>
      <c r="OQM33" s="38"/>
      <c r="OQN33" s="38"/>
      <c r="OQO33" s="38"/>
      <c r="OQP33" s="38"/>
      <c r="OQQ33" s="38"/>
      <c r="OQR33" s="38"/>
      <c r="OQS33" s="38"/>
      <c r="OQT33" s="38"/>
      <c r="OQU33" s="38"/>
      <c r="OQV33" s="38"/>
      <c r="OQW33" s="38"/>
      <c r="OQX33" s="38"/>
      <c r="OQY33" s="38"/>
      <c r="OQZ33" s="38"/>
      <c r="ORA33" s="38"/>
      <c r="ORB33" s="38"/>
      <c r="ORC33" s="38"/>
      <c r="ORD33" s="38"/>
      <c r="ORE33" s="38"/>
      <c r="ORF33" s="38"/>
      <c r="ORG33" s="38"/>
      <c r="ORH33" s="38"/>
      <c r="ORI33" s="38"/>
      <c r="ORJ33" s="38"/>
      <c r="ORK33" s="38"/>
      <c r="ORL33" s="38"/>
      <c r="ORM33" s="38"/>
      <c r="ORN33" s="38"/>
      <c r="ORO33" s="38"/>
      <c r="ORP33" s="38"/>
      <c r="ORQ33" s="38"/>
      <c r="ORR33" s="38"/>
      <c r="ORS33" s="38"/>
      <c r="ORT33" s="38"/>
      <c r="ORU33" s="38"/>
      <c r="ORV33" s="38"/>
      <c r="ORW33" s="38"/>
      <c r="ORX33" s="38"/>
      <c r="ORY33" s="38"/>
      <c r="ORZ33" s="38"/>
      <c r="OSA33" s="38"/>
      <c r="OSB33" s="38"/>
      <c r="OSC33" s="38"/>
      <c r="OSD33" s="38"/>
      <c r="OSE33" s="38"/>
      <c r="OSF33" s="38"/>
      <c r="OSG33" s="38"/>
      <c r="OSH33" s="38"/>
      <c r="OSI33" s="38"/>
      <c r="OSJ33" s="38"/>
      <c r="OSK33" s="38"/>
      <c r="OSL33" s="38"/>
      <c r="OSM33" s="38"/>
      <c r="OSN33" s="38"/>
      <c r="OSO33" s="38"/>
      <c r="OSP33" s="38"/>
      <c r="OSQ33" s="38"/>
      <c r="OSR33" s="38"/>
      <c r="OSS33" s="38"/>
      <c r="OST33" s="38"/>
      <c r="OSU33" s="38"/>
      <c r="OSV33" s="38"/>
      <c r="OSW33" s="38"/>
      <c r="OSX33" s="38"/>
      <c r="OSY33" s="38"/>
      <c r="OSZ33" s="38"/>
      <c r="OTA33" s="38"/>
      <c r="OTB33" s="38"/>
      <c r="OTC33" s="38"/>
      <c r="OTD33" s="38"/>
      <c r="OTE33" s="38"/>
      <c r="OTF33" s="38"/>
      <c r="OTG33" s="38"/>
      <c r="OTH33" s="38"/>
      <c r="OTI33" s="38"/>
      <c r="OTJ33" s="38"/>
      <c r="OTK33" s="38"/>
      <c r="OTL33" s="38"/>
      <c r="OTM33" s="38"/>
      <c r="OTN33" s="38"/>
      <c r="OTO33" s="38"/>
      <c r="OTP33" s="38"/>
      <c r="OTQ33" s="38"/>
      <c r="OTR33" s="38"/>
      <c r="OTS33" s="38"/>
      <c r="OTT33" s="38"/>
      <c r="OTU33" s="38"/>
      <c r="OTV33" s="38"/>
      <c r="OTW33" s="38"/>
      <c r="OTX33" s="38"/>
      <c r="OTY33" s="38"/>
      <c r="OTZ33" s="38"/>
      <c r="OUA33" s="38"/>
      <c r="OUB33" s="38"/>
      <c r="OUC33" s="38"/>
      <c r="OUD33" s="38"/>
      <c r="OUE33" s="38"/>
      <c r="OUF33" s="38"/>
      <c r="OUG33" s="38"/>
      <c r="OUH33" s="38"/>
      <c r="OUI33" s="38"/>
      <c r="OUJ33" s="38"/>
      <c r="OUK33" s="38"/>
      <c r="OUL33" s="38"/>
      <c r="OUM33" s="38"/>
      <c r="OUN33" s="38"/>
      <c r="OUO33" s="38"/>
      <c r="OUP33" s="38"/>
      <c r="OUQ33" s="38"/>
      <c r="OUR33" s="38"/>
      <c r="OUS33" s="38"/>
      <c r="OUT33" s="38"/>
      <c r="OUU33" s="38"/>
      <c r="OUV33" s="38"/>
      <c r="OUW33" s="38"/>
      <c r="OUX33" s="38"/>
      <c r="OUY33" s="38"/>
      <c r="OUZ33" s="38"/>
      <c r="OVA33" s="38"/>
      <c r="OVB33" s="38"/>
      <c r="OVC33" s="38"/>
      <c r="OVD33" s="38"/>
      <c r="OVE33" s="38"/>
      <c r="OVF33" s="38"/>
      <c r="OVG33" s="38"/>
      <c r="OVH33" s="38"/>
      <c r="OVI33" s="38"/>
      <c r="OVJ33" s="38"/>
      <c r="OVK33" s="38"/>
      <c r="OVL33" s="38"/>
      <c r="OVM33" s="38"/>
      <c r="OVN33" s="38"/>
      <c r="OVO33" s="38"/>
      <c r="OVP33" s="38"/>
      <c r="OVQ33" s="38"/>
      <c r="OVR33" s="38"/>
      <c r="OVS33" s="38"/>
      <c r="OVT33" s="38"/>
      <c r="OVU33" s="38"/>
      <c r="OVV33" s="38"/>
      <c r="OVW33" s="38"/>
      <c r="OVX33" s="38"/>
      <c r="OVY33" s="38"/>
      <c r="OVZ33" s="38"/>
      <c r="OWA33" s="38"/>
      <c r="OWB33" s="38"/>
      <c r="OWC33" s="38"/>
      <c r="OWD33" s="38"/>
      <c r="OWE33" s="38"/>
      <c r="OWF33" s="38"/>
      <c r="OWG33" s="38"/>
      <c r="OWH33" s="38"/>
      <c r="OWI33" s="38"/>
      <c r="OWJ33" s="38"/>
      <c r="OWK33" s="38"/>
      <c r="OWL33" s="38"/>
      <c r="OWM33" s="38"/>
      <c r="OWN33" s="38"/>
      <c r="OWO33" s="38"/>
      <c r="OWP33" s="38"/>
      <c r="OWQ33" s="38"/>
      <c r="OWR33" s="38"/>
      <c r="OWS33" s="38"/>
      <c r="OWT33" s="38"/>
      <c r="OWU33" s="38"/>
      <c r="OWV33" s="38"/>
      <c r="OWW33" s="38"/>
      <c r="OWX33" s="38"/>
      <c r="OWY33" s="38"/>
      <c r="OWZ33" s="38"/>
      <c r="OXA33" s="38"/>
      <c r="OXB33" s="38"/>
      <c r="OXC33" s="38"/>
      <c r="OXD33" s="38"/>
      <c r="OXE33" s="38"/>
      <c r="OXF33" s="38"/>
      <c r="OXG33" s="38"/>
      <c r="OXH33" s="38"/>
      <c r="OXI33" s="38"/>
      <c r="OXJ33" s="38"/>
      <c r="OXK33" s="38"/>
      <c r="OXL33" s="38"/>
      <c r="OXM33" s="38"/>
      <c r="OXN33" s="38"/>
      <c r="OXO33" s="38"/>
      <c r="OXP33" s="38"/>
      <c r="OXQ33" s="38"/>
      <c r="OXR33" s="38"/>
      <c r="OXS33" s="38"/>
      <c r="OXT33" s="38"/>
      <c r="OXU33" s="38"/>
      <c r="OXV33" s="38"/>
      <c r="OXW33" s="38"/>
      <c r="OXX33" s="38"/>
      <c r="OXY33" s="38"/>
      <c r="OXZ33" s="38"/>
      <c r="OYA33" s="38"/>
      <c r="OYB33" s="38"/>
      <c r="OYC33" s="38"/>
      <c r="OYD33" s="38"/>
      <c r="OYE33" s="38"/>
      <c r="OYF33" s="38"/>
      <c r="OYG33" s="38"/>
      <c r="OYH33" s="38"/>
      <c r="OYI33" s="38"/>
      <c r="OYJ33" s="38"/>
      <c r="OYK33" s="38"/>
      <c r="OYL33" s="38"/>
      <c r="OYM33" s="38"/>
      <c r="OYN33" s="38"/>
      <c r="OYO33" s="38"/>
      <c r="OYP33" s="38"/>
      <c r="OYQ33" s="38"/>
      <c r="OYR33" s="38"/>
      <c r="OYS33" s="38"/>
      <c r="OYT33" s="38"/>
      <c r="OYU33" s="38"/>
      <c r="OYV33" s="38"/>
      <c r="OYW33" s="38"/>
      <c r="OYX33" s="38"/>
      <c r="OYY33" s="38"/>
      <c r="OYZ33" s="38"/>
      <c r="OZA33" s="38"/>
      <c r="OZB33" s="38"/>
      <c r="OZC33" s="38"/>
      <c r="OZD33" s="38"/>
      <c r="OZE33" s="38"/>
      <c r="OZF33" s="38"/>
      <c r="OZG33" s="38"/>
      <c r="OZH33" s="38"/>
      <c r="OZI33" s="38"/>
      <c r="OZJ33" s="38"/>
      <c r="OZK33" s="38"/>
      <c r="OZL33" s="38"/>
      <c r="OZM33" s="38"/>
      <c r="OZN33" s="38"/>
      <c r="OZO33" s="38"/>
      <c r="OZP33" s="38"/>
      <c r="OZQ33" s="38"/>
      <c r="OZR33" s="38"/>
      <c r="OZS33" s="38"/>
      <c r="OZT33" s="38"/>
      <c r="OZU33" s="38"/>
      <c r="OZV33" s="38"/>
      <c r="OZW33" s="38"/>
      <c r="OZX33" s="38"/>
      <c r="OZY33" s="38"/>
      <c r="OZZ33" s="38"/>
      <c r="PAA33" s="38"/>
      <c r="PAB33" s="38"/>
      <c r="PAC33" s="38"/>
      <c r="PAD33" s="38"/>
      <c r="PAE33" s="38"/>
      <c r="PAF33" s="38"/>
      <c r="PAG33" s="38"/>
      <c r="PAH33" s="38"/>
      <c r="PAI33" s="38"/>
      <c r="PAJ33" s="38"/>
      <c r="PAK33" s="38"/>
      <c r="PAL33" s="38"/>
      <c r="PAM33" s="38"/>
      <c r="PAN33" s="38"/>
      <c r="PAO33" s="38"/>
      <c r="PAP33" s="38"/>
      <c r="PAQ33" s="38"/>
      <c r="PAR33" s="38"/>
      <c r="PAS33" s="38"/>
      <c r="PAT33" s="38"/>
      <c r="PAU33" s="38"/>
      <c r="PAV33" s="38"/>
      <c r="PAW33" s="38"/>
      <c r="PAX33" s="38"/>
      <c r="PAY33" s="38"/>
      <c r="PAZ33" s="38"/>
      <c r="PBA33" s="38"/>
      <c r="PBB33" s="38"/>
      <c r="PBC33" s="38"/>
      <c r="PBD33" s="38"/>
      <c r="PBE33" s="38"/>
      <c r="PBF33" s="38"/>
      <c r="PBG33" s="38"/>
      <c r="PBH33" s="38"/>
      <c r="PBI33" s="38"/>
      <c r="PBJ33" s="38"/>
      <c r="PBK33" s="38"/>
      <c r="PBL33" s="38"/>
      <c r="PBM33" s="38"/>
      <c r="PBN33" s="38"/>
      <c r="PBO33" s="38"/>
      <c r="PBP33" s="38"/>
      <c r="PBQ33" s="38"/>
      <c r="PBR33" s="38"/>
      <c r="PBS33" s="38"/>
      <c r="PBT33" s="38"/>
      <c r="PBU33" s="38"/>
      <c r="PBV33" s="38"/>
      <c r="PBW33" s="38"/>
      <c r="PBX33" s="38"/>
      <c r="PBY33" s="38"/>
      <c r="PBZ33" s="38"/>
      <c r="PCA33" s="38"/>
      <c r="PCB33" s="38"/>
      <c r="PCC33" s="38"/>
      <c r="PCD33" s="38"/>
      <c r="PCE33" s="38"/>
      <c r="PCF33" s="38"/>
      <c r="PCG33" s="38"/>
      <c r="PCH33" s="38"/>
      <c r="PCI33" s="38"/>
      <c r="PCJ33" s="38"/>
      <c r="PCK33" s="38"/>
      <c r="PCL33" s="38"/>
      <c r="PCM33" s="38"/>
      <c r="PCN33" s="38"/>
      <c r="PCO33" s="38"/>
      <c r="PCP33" s="38"/>
      <c r="PCQ33" s="38"/>
      <c r="PCR33" s="38"/>
      <c r="PCS33" s="38"/>
      <c r="PCT33" s="38"/>
      <c r="PCU33" s="38"/>
      <c r="PCV33" s="38"/>
      <c r="PCW33" s="38"/>
      <c r="PCX33" s="38"/>
      <c r="PCY33" s="38"/>
      <c r="PCZ33" s="38"/>
      <c r="PDA33" s="38"/>
      <c r="PDB33" s="38"/>
      <c r="PDC33" s="38"/>
      <c r="PDD33" s="38"/>
      <c r="PDE33" s="38"/>
      <c r="PDF33" s="38"/>
      <c r="PDG33" s="38"/>
      <c r="PDH33" s="38"/>
      <c r="PDI33" s="38"/>
      <c r="PDJ33" s="38"/>
      <c r="PDK33" s="38"/>
      <c r="PDL33" s="38"/>
      <c r="PDM33" s="38"/>
      <c r="PDN33" s="38"/>
      <c r="PDO33" s="38"/>
      <c r="PDP33" s="38"/>
      <c r="PDQ33" s="38"/>
      <c r="PDR33" s="38"/>
      <c r="PDS33" s="38"/>
      <c r="PDT33" s="38"/>
      <c r="PDU33" s="38"/>
      <c r="PDV33" s="38"/>
      <c r="PDW33" s="38"/>
      <c r="PDX33" s="38"/>
      <c r="PDY33" s="38"/>
      <c r="PDZ33" s="38"/>
      <c r="PEA33" s="38"/>
      <c r="PEB33" s="38"/>
      <c r="PEC33" s="38"/>
      <c r="PED33" s="38"/>
      <c r="PEE33" s="38"/>
      <c r="PEF33" s="38"/>
      <c r="PEG33" s="38"/>
      <c r="PEH33" s="38"/>
      <c r="PEI33" s="38"/>
      <c r="PEJ33" s="38"/>
      <c r="PEK33" s="38"/>
      <c r="PEL33" s="38"/>
      <c r="PEM33" s="38"/>
      <c r="PEN33" s="38"/>
      <c r="PEO33" s="38"/>
      <c r="PEP33" s="38"/>
      <c r="PEQ33" s="38"/>
      <c r="PER33" s="38"/>
      <c r="PES33" s="38"/>
      <c r="PET33" s="38"/>
      <c r="PEU33" s="38"/>
      <c r="PEV33" s="38"/>
      <c r="PEW33" s="38"/>
      <c r="PEX33" s="38"/>
      <c r="PEY33" s="38"/>
      <c r="PEZ33" s="38"/>
      <c r="PFA33" s="38"/>
      <c r="PFB33" s="38"/>
      <c r="PFC33" s="38"/>
      <c r="PFD33" s="38"/>
      <c r="PFE33" s="38"/>
      <c r="PFF33" s="38"/>
      <c r="PFG33" s="38"/>
      <c r="PFH33" s="38"/>
      <c r="PFI33" s="38"/>
      <c r="PFJ33" s="38"/>
      <c r="PFK33" s="38"/>
      <c r="PFL33" s="38"/>
      <c r="PFM33" s="38"/>
      <c r="PFN33" s="38"/>
      <c r="PFO33" s="38"/>
      <c r="PFP33" s="38"/>
      <c r="PFQ33" s="38"/>
      <c r="PFR33" s="38"/>
      <c r="PFS33" s="38"/>
      <c r="PFT33" s="38"/>
      <c r="PFU33" s="38"/>
      <c r="PFV33" s="38"/>
      <c r="PFW33" s="38"/>
      <c r="PFX33" s="38"/>
      <c r="PFY33" s="38"/>
      <c r="PFZ33" s="38"/>
      <c r="PGA33" s="38"/>
      <c r="PGB33" s="38"/>
      <c r="PGC33" s="38"/>
      <c r="PGD33" s="38"/>
      <c r="PGE33" s="38"/>
      <c r="PGF33" s="38"/>
      <c r="PGG33" s="38"/>
      <c r="PGH33" s="38"/>
      <c r="PGI33" s="38"/>
      <c r="PGJ33" s="38"/>
      <c r="PGK33" s="38"/>
      <c r="PGL33" s="38"/>
      <c r="PGM33" s="38"/>
      <c r="PGN33" s="38"/>
      <c r="PGO33" s="38"/>
      <c r="PGP33" s="38"/>
      <c r="PGQ33" s="38"/>
      <c r="PGR33" s="38"/>
      <c r="PGS33" s="38"/>
      <c r="PGT33" s="38"/>
      <c r="PGU33" s="38"/>
      <c r="PGV33" s="38"/>
      <c r="PGW33" s="38"/>
      <c r="PGX33" s="38"/>
      <c r="PGY33" s="38"/>
      <c r="PGZ33" s="38"/>
      <c r="PHA33" s="38"/>
      <c r="PHB33" s="38"/>
      <c r="PHC33" s="38"/>
      <c r="PHD33" s="38"/>
      <c r="PHE33" s="38"/>
      <c r="PHF33" s="38"/>
      <c r="PHG33" s="38"/>
      <c r="PHH33" s="38"/>
      <c r="PHI33" s="38"/>
      <c r="PHJ33" s="38"/>
      <c r="PHK33" s="38"/>
      <c r="PHL33" s="38"/>
      <c r="PHM33" s="38"/>
      <c r="PHN33" s="38"/>
      <c r="PHO33" s="38"/>
      <c r="PHP33" s="38"/>
      <c r="PHQ33" s="38"/>
      <c r="PHR33" s="38"/>
      <c r="PHS33" s="38"/>
      <c r="PHT33" s="38"/>
      <c r="PHU33" s="38"/>
      <c r="PHV33" s="38"/>
      <c r="PHW33" s="38"/>
      <c r="PHX33" s="38"/>
      <c r="PHY33" s="38"/>
      <c r="PHZ33" s="38"/>
      <c r="PIA33" s="38"/>
      <c r="PIB33" s="38"/>
      <c r="PIC33" s="38"/>
      <c r="PID33" s="38"/>
      <c r="PIE33" s="38"/>
      <c r="PIF33" s="38"/>
      <c r="PIG33" s="38"/>
      <c r="PIH33" s="38"/>
      <c r="PII33" s="38"/>
      <c r="PIJ33" s="38"/>
      <c r="PIK33" s="38"/>
      <c r="PIL33" s="38"/>
      <c r="PIM33" s="38"/>
      <c r="PIN33" s="38"/>
      <c r="PIO33" s="38"/>
      <c r="PIP33" s="38"/>
      <c r="PIQ33" s="38"/>
      <c r="PIR33" s="38"/>
      <c r="PIS33" s="38"/>
      <c r="PIT33" s="38"/>
      <c r="PIU33" s="38"/>
      <c r="PIV33" s="38"/>
      <c r="PIW33" s="38"/>
      <c r="PIX33" s="38"/>
      <c r="PIY33" s="38"/>
      <c r="PIZ33" s="38"/>
      <c r="PJA33" s="38"/>
      <c r="PJB33" s="38"/>
      <c r="PJC33" s="38"/>
      <c r="PJD33" s="38"/>
      <c r="PJE33" s="38"/>
      <c r="PJF33" s="38"/>
      <c r="PJG33" s="38"/>
      <c r="PJH33" s="38"/>
      <c r="PJI33" s="38"/>
      <c r="PJJ33" s="38"/>
      <c r="PJK33" s="38"/>
      <c r="PJL33" s="38"/>
      <c r="PJM33" s="38"/>
      <c r="PJN33" s="38"/>
      <c r="PJO33" s="38"/>
      <c r="PJP33" s="38"/>
      <c r="PJQ33" s="38"/>
      <c r="PJR33" s="38"/>
      <c r="PJS33" s="38"/>
      <c r="PJT33" s="38"/>
      <c r="PJU33" s="38"/>
      <c r="PJV33" s="38"/>
      <c r="PJW33" s="38"/>
      <c r="PJX33" s="38"/>
      <c r="PJY33" s="38"/>
      <c r="PJZ33" s="38"/>
      <c r="PKA33" s="38"/>
      <c r="PKB33" s="38"/>
      <c r="PKC33" s="38"/>
      <c r="PKD33" s="38"/>
      <c r="PKE33" s="38"/>
      <c r="PKF33" s="38"/>
      <c r="PKG33" s="38"/>
      <c r="PKH33" s="38"/>
      <c r="PKI33" s="38"/>
      <c r="PKJ33" s="38"/>
      <c r="PKK33" s="38"/>
      <c r="PKL33" s="38"/>
      <c r="PKM33" s="38"/>
      <c r="PKN33" s="38"/>
      <c r="PKO33" s="38"/>
      <c r="PKP33" s="38"/>
      <c r="PKQ33" s="38"/>
      <c r="PKR33" s="38"/>
      <c r="PKS33" s="38"/>
      <c r="PKT33" s="38"/>
      <c r="PKU33" s="38"/>
      <c r="PKV33" s="38"/>
      <c r="PKW33" s="38"/>
      <c r="PKX33" s="38"/>
      <c r="PKY33" s="38"/>
      <c r="PKZ33" s="38"/>
      <c r="PLA33" s="38"/>
      <c r="PLB33" s="38"/>
      <c r="PLC33" s="38"/>
      <c r="PLD33" s="38"/>
      <c r="PLE33" s="38"/>
      <c r="PLF33" s="38"/>
      <c r="PLG33" s="38"/>
      <c r="PLH33" s="38"/>
      <c r="PLI33" s="38"/>
      <c r="PLJ33" s="38"/>
      <c r="PLK33" s="38"/>
      <c r="PLL33" s="38"/>
      <c r="PLM33" s="38"/>
      <c r="PLN33" s="38"/>
      <c r="PLO33" s="38"/>
      <c r="PLP33" s="38"/>
      <c r="PLQ33" s="38"/>
      <c r="PLR33" s="38"/>
      <c r="PLS33" s="38"/>
      <c r="PLT33" s="38"/>
      <c r="PLU33" s="38"/>
      <c r="PLV33" s="38"/>
      <c r="PLW33" s="38"/>
      <c r="PLX33" s="38"/>
      <c r="PLY33" s="38"/>
      <c r="PLZ33" s="38"/>
      <c r="PMA33" s="38"/>
      <c r="PMB33" s="38"/>
      <c r="PMC33" s="38"/>
      <c r="PMD33" s="38"/>
      <c r="PME33" s="38"/>
      <c r="PMF33" s="38"/>
      <c r="PMG33" s="38"/>
      <c r="PMH33" s="38"/>
      <c r="PMI33" s="38"/>
      <c r="PMJ33" s="38"/>
      <c r="PMK33" s="38"/>
      <c r="PML33" s="38"/>
      <c r="PMM33" s="38"/>
      <c r="PMN33" s="38"/>
      <c r="PMO33" s="38"/>
      <c r="PMP33" s="38"/>
      <c r="PMQ33" s="38"/>
      <c r="PMR33" s="38"/>
      <c r="PMS33" s="38"/>
      <c r="PMT33" s="38"/>
      <c r="PMU33" s="38"/>
      <c r="PMV33" s="38"/>
      <c r="PMW33" s="38"/>
      <c r="PMX33" s="38"/>
      <c r="PMY33" s="38"/>
      <c r="PMZ33" s="38"/>
      <c r="PNA33" s="38"/>
      <c r="PNB33" s="38"/>
      <c r="PNC33" s="38"/>
      <c r="PND33" s="38"/>
      <c r="PNE33" s="38"/>
      <c r="PNF33" s="38"/>
      <c r="PNG33" s="38"/>
      <c r="PNH33" s="38"/>
      <c r="PNI33" s="38"/>
      <c r="PNJ33" s="38"/>
      <c r="PNK33" s="38"/>
      <c r="PNL33" s="38"/>
      <c r="PNM33" s="38"/>
      <c r="PNN33" s="38"/>
      <c r="PNO33" s="38"/>
      <c r="PNP33" s="38"/>
      <c r="PNQ33" s="38"/>
      <c r="PNR33" s="38"/>
      <c r="PNS33" s="38"/>
      <c r="PNT33" s="38"/>
      <c r="PNU33" s="38"/>
      <c r="PNV33" s="38"/>
      <c r="PNW33" s="38"/>
      <c r="PNX33" s="38"/>
      <c r="PNY33" s="38"/>
      <c r="PNZ33" s="38"/>
      <c r="POA33" s="38"/>
      <c r="POB33" s="38"/>
      <c r="POC33" s="38"/>
      <c r="POD33" s="38"/>
      <c r="POE33" s="38"/>
      <c r="POF33" s="38"/>
      <c r="POG33" s="38"/>
      <c r="POH33" s="38"/>
      <c r="POI33" s="38"/>
      <c r="POJ33" s="38"/>
      <c r="POK33" s="38"/>
      <c r="POL33" s="38"/>
      <c r="POM33" s="38"/>
      <c r="PON33" s="38"/>
      <c r="POO33" s="38"/>
      <c r="POP33" s="38"/>
      <c r="POQ33" s="38"/>
      <c r="POR33" s="38"/>
      <c r="POS33" s="38"/>
      <c r="POT33" s="38"/>
      <c r="POU33" s="38"/>
      <c r="POV33" s="38"/>
      <c r="POW33" s="38"/>
      <c r="POX33" s="38"/>
      <c r="POY33" s="38"/>
      <c r="POZ33" s="38"/>
      <c r="PPA33" s="38"/>
      <c r="PPB33" s="38"/>
      <c r="PPC33" s="38"/>
      <c r="PPD33" s="38"/>
      <c r="PPE33" s="38"/>
      <c r="PPF33" s="38"/>
      <c r="PPG33" s="38"/>
      <c r="PPH33" s="38"/>
      <c r="PPI33" s="38"/>
      <c r="PPJ33" s="38"/>
      <c r="PPK33" s="38"/>
      <c r="PPL33" s="38"/>
      <c r="PPM33" s="38"/>
      <c r="PPN33" s="38"/>
      <c r="PPO33" s="38"/>
      <c r="PPP33" s="38"/>
      <c r="PPQ33" s="38"/>
      <c r="PPR33" s="38"/>
      <c r="PPS33" s="38"/>
      <c r="PPT33" s="38"/>
      <c r="PPU33" s="38"/>
      <c r="PPV33" s="38"/>
      <c r="PPW33" s="38"/>
      <c r="PPX33" s="38"/>
      <c r="PPY33" s="38"/>
      <c r="PPZ33" s="38"/>
      <c r="PQA33" s="38"/>
      <c r="PQB33" s="38"/>
      <c r="PQC33" s="38"/>
      <c r="PQD33" s="38"/>
      <c r="PQE33" s="38"/>
      <c r="PQF33" s="38"/>
      <c r="PQG33" s="38"/>
      <c r="PQH33" s="38"/>
      <c r="PQI33" s="38"/>
      <c r="PQJ33" s="38"/>
      <c r="PQK33" s="38"/>
      <c r="PQL33" s="38"/>
      <c r="PQM33" s="38"/>
      <c r="PQN33" s="38"/>
      <c r="PQO33" s="38"/>
      <c r="PQP33" s="38"/>
      <c r="PQQ33" s="38"/>
      <c r="PQR33" s="38"/>
      <c r="PQS33" s="38"/>
      <c r="PQT33" s="38"/>
      <c r="PQU33" s="38"/>
      <c r="PQV33" s="38"/>
      <c r="PQW33" s="38"/>
      <c r="PQX33" s="38"/>
      <c r="PQY33" s="38"/>
      <c r="PQZ33" s="38"/>
      <c r="PRA33" s="38"/>
      <c r="PRB33" s="38"/>
      <c r="PRC33" s="38"/>
      <c r="PRD33" s="38"/>
      <c r="PRE33" s="38"/>
      <c r="PRF33" s="38"/>
      <c r="PRG33" s="38"/>
      <c r="PRH33" s="38"/>
      <c r="PRI33" s="38"/>
      <c r="PRJ33" s="38"/>
      <c r="PRK33" s="38"/>
      <c r="PRL33" s="38"/>
      <c r="PRM33" s="38"/>
      <c r="PRN33" s="38"/>
      <c r="PRO33" s="38"/>
      <c r="PRP33" s="38"/>
      <c r="PRQ33" s="38"/>
      <c r="PRR33" s="38"/>
      <c r="PRS33" s="38"/>
      <c r="PRT33" s="38"/>
      <c r="PRU33" s="38"/>
      <c r="PRV33" s="38"/>
      <c r="PRW33" s="38"/>
      <c r="PRX33" s="38"/>
      <c r="PRY33" s="38"/>
      <c r="PRZ33" s="38"/>
      <c r="PSA33" s="38"/>
      <c r="PSB33" s="38"/>
      <c r="PSC33" s="38"/>
      <c r="PSD33" s="38"/>
      <c r="PSE33" s="38"/>
      <c r="PSF33" s="38"/>
      <c r="PSG33" s="38"/>
      <c r="PSH33" s="38"/>
      <c r="PSI33" s="38"/>
      <c r="PSJ33" s="38"/>
      <c r="PSK33" s="38"/>
      <c r="PSL33" s="38"/>
      <c r="PSM33" s="38"/>
      <c r="PSN33" s="38"/>
      <c r="PSO33" s="38"/>
      <c r="PSP33" s="38"/>
      <c r="PSQ33" s="38"/>
      <c r="PSR33" s="38"/>
      <c r="PSS33" s="38"/>
      <c r="PST33" s="38"/>
      <c r="PSU33" s="38"/>
      <c r="PSV33" s="38"/>
      <c r="PSW33" s="38"/>
      <c r="PSX33" s="38"/>
      <c r="PSY33" s="38"/>
      <c r="PSZ33" s="38"/>
      <c r="PTA33" s="38"/>
      <c r="PTB33" s="38"/>
      <c r="PTC33" s="38"/>
      <c r="PTD33" s="38"/>
      <c r="PTE33" s="38"/>
      <c r="PTF33" s="38"/>
      <c r="PTG33" s="38"/>
      <c r="PTH33" s="38"/>
      <c r="PTI33" s="38"/>
      <c r="PTJ33" s="38"/>
      <c r="PTK33" s="38"/>
      <c r="PTL33" s="38"/>
      <c r="PTM33" s="38"/>
      <c r="PTN33" s="38"/>
      <c r="PTO33" s="38"/>
      <c r="PTP33" s="38"/>
      <c r="PTQ33" s="38"/>
      <c r="PTR33" s="38"/>
      <c r="PTS33" s="38"/>
      <c r="PTT33" s="38"/>
      <c r="PTU33" s="38"/>
      <c r="PTV33" s="38"/>
      <c r="PTW33" s="38"/>
      <c r="PTX33" s="38"/>
      <c r="PTY33" s="38"/>
      <c r="PTZ33" s="38"/>
      <c r="PUA33" s="38"/>
      <c r="PUB33" s="38"/>
      <c r="PUC33" s="38"/>
      <c r="PUD33" s="38"/>
      <c r="PUE33" s="38"/>
      <c r="PUF33" s="38"/>
      <c r="PUG33" s="38"/>
      <c r="PUH33" s="38"/>
      <c r="PUI33" s="38"/>
      <c r="PUJ33" s="38"/>
      <c r="PUK33" s="38"/>
      <c r="PUL33" s="38"/>
      <c r="PUM33" s="38"/>
      <c r="PUN33" s="38"/>
      <c r="PUO33" s="38"/>
      <c r="PUP33" s="38"/>
      <c r="PUQ33" s="38"/>
      <c r="PUR33" s="38"/>
      <c r="PUS33" s="38"/>
      <c r="PUT33" s="38"/>
      <c r="PUU33" s="38"/>
      <c r="PUV33" s="38"/>
      <c r="PUW33" s="38"/>
      <c r="PUX33" s="38"/>
      <c r="PUY33" s="38"/>
      <c r="PUZ33" s="38"/>
      <c r="PVA33" s="38"/>
      <c r="PVB33" s="38"/>
      <c r="PVC33" s="38"/>
      <c r="PVD33" s="38"/>
      <c r="PVE33" s="38"/>
      <c r="PVF33" s="38"/>
      <c r="PVG33" s="38"/>
      <c r="PVH33" s="38"/>
      <c r="PVI33" s="38"/>
      <c r="PVJ33" s="38"/>
      <c r="PVK33" s="38"/>
      <c r="PVL33" s="38"/>
      <c r="PVM33" s="38"/>
      <c r="PVN33" s="38"/>
      <c r="PVO33" s="38"/>
      <c r="PVP33" s="38"/>
      <c r="PVQ33" s="38"/>
      <c r="PVR33" s="38"/>
      <c r="PVS33" s="38"/>
      <c r="PVT33" s="38"/>
      <c r="PVU33" s="38"/>
      <c r="PVV33" s="38"/>
      <c r="PVW33" s="38"/>
      <c r="PVX33" s="38"/>
      <c r="PVY33" s="38"/>
      <c r="PVZ33" s="38"/>
      <c r="PWA33" s="38"/>
      <c r="PWB33" s="38"/>
      <c r="PWC33" s="38"/>
      <c r="PWD33" s="38"/>
      <c r="PWE33" s="38"/>
      <c r="PWF33" s="38"/>
      <c r="PWG33" s="38"/>
      <c r="PWH33" s="38"/>
      <c r="PWI33" s="38"/>
      <c r="PWJ33" s="38"/>
      <c r="PWK33" s="38"/>
      <c r="PWL33" s="38"/>
      <c r="PWM33" s="38"/>
      <c r="PWN33" s="38"/>
      <c r="PWO33" s="38"/>
      <c r="PWP33" s="38"/>
      <c r="PWQ33" s="38"/>
      <c r="PWR33" s="38"/>
      <c r="PWS33" s="38"/>
      <c r="PWT33" s="38"/>
      <c r="PWU33" s="38"/>
      <c r="PWV33" s="38"/>
      <c r="PWW33" s="38"/>
      <c r="PWX33" s="38"/>
      <c r="PWY33" s="38"/>
      <c r="PWZ33" s="38"/>
      <c r="PXA33" s="38"/>
      <c r="PXB33" s="38"/>
      <c r="PXC33" s="38"/>
      <c r="PXD33" s="38"/>
      <c r="PXE33" s="38"/>
      <c r="PXF33" s="38"/>
      <c r="PXG33" s="38"/>
      <c r="PXH33" s="38"/>
      <c r="PXI33" s="38"/>
      <c r="PXJ33" s="38"/>
      <c r="PXK33" s="38"/>
      <c r="PXL33" s="38"/>
      <c r="PXM33" s="38"/>
      <c r="PXN33" s="38"/>
      <c r="PXO33" s="38"/>
      <c r="PXP33" s="38"/>
      <c r="PXQ33" s="38"/>
      <c r="PXR33" s="38"/>
      <c r="PXS33" s="38"/>
      <c r="PXT33" s="38"/>
      <c r="PXU33" s="38"/>
      <c r="PXV33" s="38"/>
      <c r="PXW33" s="38"/>
      <c r="PXX33" s="38"/>
      <c r="PXY33" s="38"/>
      <c r="PXZ33" s="38"/>
      <c r="PYA33" s="38"/>
      <c r="PYB33" s="38"/>
      <c r="PYC33" s="38"/>
      <c r="PYD33" s="38"/>
      <c r="PYE33" s="38"/>
      <c r="PYF33" s="38"/>
      <c r="PYG33" s="38"/>
      <c r="PYH33" s="38"/>
      <c r="PYI33" s="38"/>
      <c r="PYJ33" s="38"/>
      <c r="PYK33" s="38"/>
      <c r="PYL33" s="38"/>
      <c r="PYM33" s="38"/>
      <c r="PYN33" s="38"/>
      <c r="PYO33" s="38"/>
      <c r="PYP33" s="38"/>
      <c r="PYQ33" s="38"/>
      <c r="PYR33" s="38"/>
      <c r="PYS33" s="38"/>
      <c r="PYT33" s="38"/>
      <c r="PYU33" s="38"/>
      <c r="PYV33" s="38"/>
      <c r="PYW33" s="38"/>
      <c r="PYX33" s="38"/>
      <c r="PYY33" s="38"/>
      <c r="PYZ33" s="38"/>
      <c r="PZA33" s="38"/>
      <c r="PZB33" s="38"/>
      <c r="PZC33" s="38"/>
      <c r="PZD33" s="38"/>
      <c r="PZE33" s="38"/>
      <c r="PZF33" s="38"/>
      <c r="PZG33" s="38"/>
      <c r="PZH33" s="38"/>
      <c r="PZI33" s="38"/>
      <c r="PZJ33" s="38"/>
      <c r="PZK33" s="38"/>
      <c r="PZL33" s="38"/>
      <c r="PZM33" s="38"/>
      <c r="PZN33" s="38"/>
      <c r="PZO33" s="38"/>
      <c r="PZP33" s="38"/>
      <c r="PZQ33" s="38"/>
      <c r="PZR33" s="38"/>
      <c r="PZS33" s="38"/>
      <c r="PZT33" s="38"/>
      <c r="PZU33" s="38"/>
      <c r="PZV33" s="38"/>
      <c r="PZW33" s="38"/>
      <c r="PZX33" s="38"/>
      <c r="PZY33" s="38"/>
      <c r="PZZ33" s="38"/>
      <c r="QAA33" s="38"/>
      <c r="QAB33" s="38"/>
      <c r="QAC33" s="38"/>
      <c r="QAD33" s="38"/>
      <c r="QAE33" s="38"/>
      <c r="QAF33" s="38"/>
      <c r="QAG33" s="38"/>
      <c r="QAH33" s="38"/>
      <c r="QAI33" s="38"/>
      <c r="QAJ33" s="38"/>
      <c r="QAK33" s="38"/>
      <c r="QAL33" s="38"/>
      <c r="QAM33" s="38"/>
      <c r="QAN33" s="38"/>
      <c r="QAO33" s="38"/>
      <c r="QAP33" s="38"/>
      <c r="QAQ33" s="38"/>
      <c r="QAR33" s="38"/>
      <c r="QAS33" s="38"/>
      <c r="QAT33" s="38"/>
      <c r="QAU33" s="38"/>
      <c r="QAV33" s="38"/>
      <c r="QAW33" s="38"/>
      <c r="QAX33" s="38"/>
      <c r="QAY33" s="38"/>
      <c r="QAZ33" s="38"/>
      <c r="QBA33" s="38"/>
      <c r="QBB33" s="38"/>
      <c r="QBC33" s="38"/>
      <c r="QBD33" s="38"/>
      <c r="QBE33" s="38"/>
      <c r="QBF33" s="38"/>
      <c r="QBG33" s="38"/>
      <c r="QBH33" s="38"/>
      <c r="QBI33" s="38"/>
      <c r="QBJ33" s="38"/>
      <c r="QBK33" s="38"/>
      <c r="QBL33" s="38"/>
      <c r="QBM33" s="38"/>
      <c r="QBN33" s="38"/>
      <c r="QBO33" s="38"/>
      <c r="QBP33" s="38"/>
      <c r="QBQ33" s="38"/>
      <c r="QBR33" s="38"/>
      <c r="QBS33" s="38"/>
      <c r="QBT33" s="38"/>
      <c r="QBU33" s="38"/>
      <c r="QBV33" s="38"/>
      <c r="QBW33" s="38"/>
      <c r="QBX33" s="38"/>
      <c r="QBY33" s="38"/>
      <c r="QBZ33" s="38"/>
      <c r="QCA33" s="38"/>
      <c r="QCB33" s="38"/>
      <c r="QCC33" s="38"/>
      <c r="QCD33" s="38"/>
      <c r="QCE33" s="38"/>
      <c r="QCF33" s="38"/>
      <c r="QCG33" s="38"/>
      <c r="QCH33" s="38"/>
      <c r="QCI33" s="38"/>
      <c r="QCJ33" s="38"/>
      <c r="QCK33" s="38"/>
      <c r="QCL33" s="38"/>
      <c r="QCM33" s="38"/>
      <c r="QCN33" s="38"/>
      <c r="QCO33" s="38"/>
      <c r="QCP33" s="38"/>
      <c r="QCQ33" s="38"/>
      <c r="QCR33" s="38"/>
      <c r="QCS33" s="38"/>
      <c r="QCT33" s="38"/>
      <c r="QCU33" s="38"/>
      <c r="QCV33" s="38"/>
      <c r="QCW33" s="38"/>
      <c r="QCX33" s="38"/>
      <c r="QCY33" s="38"/>
      <c r="QCZ33" s="38"/>
      <c r="QDA33" s="38"/>
      <c r="QDB33" s="38"/>
      <c r="QDC33" s="38"/>
      <c r="QDD33" s="38"/>
      <c r="QDE33" s="38"/>
      <c r="QDF33" s="38"/>
      <c r="QDG33" s="38"/>
      <c r="QDH33" s="38"/>
      <c r="QDI33" s="38"/>
      <c r="QDJ33" s="38"/>
      <c r="QDK33" s="38"/>
      <c r="QDL33" s="38"/>
      <c r="QDM33" s="38"/>
      <c r="QDN33" s="38"/>
      <c r="QDO33" s="38"/>
      <c r="QDP33" s="38"/>
      <c r="QDQ33" s="38"/>
      <c r="QDR33" s="38"/>
      <c r="QDS33" s="38"/>
      <c r="QDT33" s="38"/>
      <c r="QDU33" s="38"/>
      <c r="QDV33" s="38"/>
      <c r="QDW33" s="38"/>
      <c r="QDX33" s="38"/>
      <c r="QDY33" s="38"/>
      <c r="QDZ33" s="38"/>
      <c r="QEA33" s="38"/>
      <c r="QEB33" s="38"/>
      <c r="QEC33" s="38"/>
      <c r="QED33" s="38"/>
      <c r="QEE33" s="38"/>
      <c r="QEF33" s="38"/>
      <c r="QEG33" s="38"/>
      <c r="QEH33" s="38"/>
      <c r="QEI33" s="38"/>
      <c r="QEJ33" s="38"/>
      <c r="QEK33" s="38"/>
      <c r="QEL33" s="38"/>
      <c r="QEM33" s="38"/>
      <c r="QEN33" s="38"/>
      <c r="QEO33" s="38"/>
      <c r="QEP33" s="38"/>
      <c r="QEQ33" s="38"/>
      <c r="QER33" s="38"/>
      <c r="QES33" s="38"/>
      <c r="QET33" s="38"/>
      <c r="QEU33" s="38"/>
      <c r="QEV33" s="38"/>
      <c r="QEW33" s="38"/>
      <c r="QEX33" s="38"/>
      <c r="QEY33" s="38"/>
      <c r="QEZ33" s="38"/>
      <c r="QFA33" s="38"/>
      <c r="QFB33" s="38"/>
      <c r="QFC33" s="38"/>
      <c r="QFD33" s="38"/>
      <c r="QFE33" s="38"/>
      <c r="QFF33" s="38"/>
      <c r="QFG33" s="38"/>
      <c r="QFH33" s="38"/>
      <c r="QFI33" s="38"/>
      <c r="QFJ33" s="38"/>
      <c r="QFK33" s="38"/>
      <c r="QFL33" s="38"/>
      <c r="QFM33" s="38"/>
      <c r="QFN33" s="38"/>
      <c r="QFO33" s="38"/>
      <c r="QFP33" s="38"/>
      <c r="QFQ33" s="38"/>
      <c r="QFR33" s="38"/>
      <c r="QFS33" s="38"/>
      <c r="QFT33" s="38"/>
      <c r="QFU33" s="38"/>
      <c r="QFV33" s="38"/>
      <c r="QFW33" s="38"/>
      <c r="QFX33" s="38"/>
      <c r="QFY33" s="38"/>
      <c r="QFZ33" s="38"/>
      <c r="QGA33" s="38"/>
      <c r="QGB33" s="38"/>
      <c r="QGC33" s="38"/>
      <c r="QGD33" s="38"/>
      <c r="QGE33" s="38"/>
      <c r="QGF33" s="38"/>
      <c r="QGG33" s="38"/>
      <c r="QGH33" s="38"/>
      <c r="QGI33" s="38"/>
      <c r="QGJ33" s="38"/>
      <c r="QGK33" s="38"/>
      <c r="QGL33" s="38"/>
      <c r="QGM33" s="38"/>
      <c r="QGN33" s="38"/>
      <c r="QGO33" s="38"/>
      <c r="QGP33" s="38"/>
      <c r="QGQ33" s="38"/>
      <c r="QGR33" s="38"/>
      <c r="QGS33" s="38"/>
      <c r="QGT33" s="38"/>
      <c r="QGU33" s="38"/>
      <c r="QGV33" s="38"/>
      <c r="QGW33" s="38"/>
      <c r="QGX33" s="38"/>
      <c r="QGY33" s="38"/>
      <c r="QGZ33" s="38"/>
      <c r="QHA33" s="38"/>
      <c r="QHB33" s="38"/>
      <c r="QHC33" s="38"/>
      <c r="QHD33" s="38"/>
      <c r="QHE33" s="38"/>
      <c r="QHF33" s="38"/>
      <c r="QHG33" s="38"/>
      <c r="QHH33" s="38"/>
      <c r="QHI33" s="38"/>
      <c r="QHJ33" s="38"/>
      <c r="QHK33" s="38"/>
      <c r="QHL33" s="38"/>
      <c r="QHM33" s="38"/>
      <c r="QHN33" s="38"/>
      <c r="QHO33" s="38"/>
      <c r="QHP33" s="38"/>
      <c r="QHQ33" s="38"/>
      <c r="QHR33" s="38"/>
      <c r="QHS33" s="38"/>
      <c r="QHT33" s="38"/>
      <c r="QHU33" s="38"/>
      <c r="QHV33" s="38"/>
      <c r="QHW33" s="38"/>
      <c r="QHX33" s="38"/>
      <c r="QHY33" s="38"/>
      <c r="QHZ33" s="38"/>
      <c r="QIA33" s="38"/>
      <c r="QIB33" s="38"/>
      <c r="QIC33" s="38"/>
      <c r="QID33" s="38"/>
      <c r="QIE33" s="38"/>
      <c r="QIF33" s="38"/>
      <c r="QIG33" s="38"/>
      <c r="QIH33" s="38"/>
      <c r="QII33" s="38"/>
      <c r="QIJ33" s="38"/>
      <c r="QIK33" s="38"/>
      <c r="QIL33" s="38"/>
      <c r="QIM33" s="38"/>
      <c r="QIN33" s="38"/>
      <c r="QIO33" s="38"/>
      <c r="QIP33" s="38"/>
      <c r="QIQ33" s="38"/>
      <c r="QIR33" s="38"/>
      <c r="QIS33" s="38"/>
      <c r="QIT33" s="38"/>
      <c r="QIU33" s="38"/>
      <c r="QIV33" s="38"/>
      <c r="QIW33" s="38"/>
      <c r="QIX33" s="38"/>
      <c r="QIY33" s="38"/>
      <c r="QIZ33" s="38"/>
      <c r="QJA33" s="38"/>
      <c r="QJB33" s="38"/>
      <c r="QJC33" s="38"/>
      <c r="QJD33" s="38"/>
      <c r="QJE33" s="38"/>
      <c r="QJF33" s="38"/>
      <c r="QJG33" s="38"/>
      <c r="QJH33" s="38"/>
      <c r="QJI33" s="38"/>
      <c r="QJJ33" s="38"/>
      <c r="QJK33" s="38"/>
      <c r="QJL33" s="38"/>
      <c r="QJM33" s="38"/>
      <c r="QJN33" s="38"/>
      <c r="QJO33" s="38"/>
      <c r="QJP33" s="38"/>
      <c r="QJQ33" s="38"/>
      <c r="QJR33" s="38"/>
      <c r="QJS33" s="38"/>
      <c r="QJT33" s="38"/>
      <c r="QJU33" s="38"/>
      <c r="QJV33" s="38"/>
      <c r="QJW33" s="38"/>
      <c r="QJX33" s="38"/>
      <c r="QJY33" s="38"/>
      <c r="QJZ33" s="38"/>
      <c r="QKA33" s="38"/>
      <c r="QKB33" s="38"/>
      <c r="QKC33" s="38"/>
      <c r="QKD33" s="38"/>
      <c r="QKE33" s="38"/>
      <c r="QKF33" s="38"/>
      <c r="QKG33" s="38"/>
      <c r="QKH33" s="38"/>
      <c r="QKI33" s="38"/>
      <c r="QKJ33" s="38"/>
      <c r="QKK33" s="38"/>
      <c r="QKL33" s="38"/>
      <c r="QKM33" s="38"/>
      <c r="QKN33" s="38"/>
      <c r="QKO33" s="38"/>
      <c r="QKP33" s="38"/>
      <c r="QKQ33" s="38"/>
      <c r="QKR33" s="38"/>
      <c r="QKS33" s="38"/>
      <c r="QKT33" s="38"/>
      <c r="QKU33" s="38"/>
      <c r="QKV33" s="38"/>
      <c r="QKW33" s="38"/>
      <c r="QKX33" s="38"/>
      <c r="QKY33" s="38"/>
      <c r="QKZ33" s="38"/>
      <c r="QLA33" s="38"/>
      <c r="QLB33" s="38"/>
      <c r="QLC33" s="38"/>
      <c r="QLD33" s="38"/>
      <c r="QLE33" s="38"/>
      <c r="QLF33" s="38"/>
      <c r="QLG33" s="38"/>
      <c r="QLH33" s="38"/>
      <c r="QLI33" s="38"/>
      <c r="QLJ33" s="38"/>
      <c r="QLK33" s="38"/>
      <c r="QLL33" s="38"/>
      <c r="QLM33" s="38"/>
      <c r="QLN33" s="38"/>
      <c r="QLO33" s="38"/>
      <c r="QLP33" s="38"/>
      <c r="QLQ33" s="38"/>
      <c r="QLR33" s="38"/>
      <c r="QLS33" s="38"/>
      <c r="QLT33" s="38"/>
      <c r="QLU33" s="38"/>
      <c r="QLV33" s="38"/>
      <c r="QLW33" s="38"/>
      <c r="QLX33" s="38"/>
      <c r="QLY33" s="38"/>
      <c r="QLZ33" s="38"/>
      <c r="QMA33" s="38"/>
      <c r="QMB33" s="38"/>
      <c r="QMC33" s="38"/>
      <c r="QMD33" s="38"/>
      <c r="QME33" s="38"/>
      <c r="QMF33" s="38"/>
      <c r="QMG33" s="38"/>
      <c r="QMH33" s="38"/>
      <c r="QMI33" s="38"/>
      <c r="QMJ33" s="38"/>
      <c r="QMK33" s="38"/>
      <c r="QML33" s="38"/>
      <c r="QMM33" s="38"/>
      <c r="QMN33" s="38"/>
      <c r="QMO33" s="38"/>
      <c r="QMP33" s="38"/>
      <c r="QMQ33" s="38"/>
      <c r="QMR33" s="38"/>
      <c r="QMS33" s="38"/>
      <c r="QMT33" s="38"/>
      <c r="QMU33" s="38"/>
      <c r="QMV33" s="38"/>
      <c r="QMW33" s="38"/>
      <c r="QMX33" s="38"/>
      <c r="QMY33" s="38"/>
      <c r="QMZ33" s="38"/>
      <c r="QNA33" s="38"/>
      <c r="QNB33" s="38"/>
      <c r="QNC33" s="38"/>
      <c r="QND33" s="38"/>
      <c r="QNE33" s="38"/>
      <c r="QNF33" s="38"/>
      <c r="QNG33" s="38"/>
      <c r="QNH33" s="38"/>
      <c r="QNI33" s="38"/>
      <c r="QNJ33" s="38"/>
      <c r="QNK33" s="38"/>
      <c r="QNL33" s="38"/>
      <c r="QNM33" s="38"/>
      <c r="QNN33" s="38"/>
      <c r="QNO33" s="38"/>
      <c r="QNP33" s="38"/>
      <c r="QNQ33" s="38"/>
      <c r="QNR33" s="38"/>
      <c r="QNS33" s="38"/>
      <c r="QNT33" s="38"/>
      <c r="QNU33" s="38"/>
      <c r="QNV33" s="38"/>
      <c r="QNW33" s="38"/>
      <c r="QNX33" s="38"/>
      <c r="QNY33" s="38"/>
      <c r="QNZ33" s="38"/>
      <c r="QOA33" s="38"/>
      <c r="QOB33" s="38"/>
      <c r="QOC33" s="38"/>
      <c r="QOD33" s="38"/>
      <c r="QOE33" s="38"/>
      <c r="QOF33" s="38"/>
      <c r="QOG33" s="38"/>
      <c r="QOH33" s="38"/>
      <c r="QOI33" s="38"/>
      <c r="QOJ33" s="38"/>
      <c r="QOK33" s="38"/>
      <c r="QOL33" s="38"/>
      <c r="QOM33" s="38"/>
      <c r="QON33" s="38"/>
      <c r="QOO33" s="38"/>
      <c r="QOP33" s="38"/>
      <c r="QOQ33" s="38"/>
      <c r="QOR33" s="38"/>
      <c r="QOS33" s="38"/>
      <c r="QOT33" s="38"/>
      <c r="QOU33" s="38"/>
      <c r="QOV33" s="38"/>
      <c r="QOW33" s="38"/>
      <c r="QOX33" s="38"/>
      <c r="QOY33" s="38"/>
      <c r="QOZ33" s="38"/>
      <c r="QPA33" s="38"/>
      <c r="QPB33" s="38"/>
      <c r="QPC33" s="38"/>
      <c r="QPD33" s="38"/>
      <c r="QPE33" s="38"/>
      <c r="QPF33" s="38"/>
      <c r="QPG33" s="38"/>
      <c r="QPH33" s="38"/>
      <c r="QPI33" s="38"/>
      <c r="QPJ33" s="38"/>
      <c r="QPK33" s="38"/>
      <c r="QPL33" s="38"/>
      <c r="QPM33" s="38"/>
      <c r="QPN33" s="38"/>
      <c r="QPO33" s="38"/>
      <c r="QPP33" s="38"/>
      <c r="QPQ33" s="38"/>
      <c r="QPR33" s="38"/>
      <c r="QPS33" s="38"/>
      <c r="QPT33" s="38"/>
      <c r="QPU33" s="38"/>
      <c r="QPV33" s="38"/>
      <c r="QPW33" s="38"/>
      <c r="QPX33" s="38"/>
      <c r="QPY33" s="38"/>
      <c r="QPZ33" s="38"/>
      <c r="QQA33" s="38"/>
      <c r="QQB33" s="38"/>
      <c r="QQC33" s="38"/>
      <c r="QQD33" s="38"/>
      <c r="QQE33" s="38"/>
      <c r="QQF33" s="38"/>
      <c r="QQG33" s="38"/>
      <c r="QQH33" s="38"/>
      <c r="QQI33" s="38"/>
      <c r="QQJ33" s="38"/>
      <c r="QQK33" s="38"/>
      <c r="QQL33" s="38"/>
      <c r="QQM33" s="38"/>
      <c r="QQN33" s="38"/>
      <c r="QQO33" s="38"/>
      <c r="QQP33" s="38"/>
      <c r="QQQ33" s="38"/>
      <c r="QQR33" s="38"/>
      <c r="QQS33" s="38"/>
      <c r="QQT33" s="38"/>
      <c r="QQU33" s="38"/>
      <c r="QQV33" s="38"/>
      <c r="QQW33" s="38"/>
      <c r="QQX33" s="38"/>
      <c r="QQY33" s="38"/>
      <c r="QQZ33" s="38"/>
      <c r="QRA33" s="38"/>
      <c r="QRB33" s="38"/>
      <c r="QRC33" s="38"/>
      <c r="QRD33" s="38"/>
      <c r="QRE33" s="38"/>
      <c r="QRF33" s="38"/>
      <c r="QRG33" s="38"/>
      <c r="QRH33" s="38"/>
      <c r="QRI33" s="38"/>
      <c r="QRJ33" s="38"/>
      <c r="QRK33" s="38"/>
      <c r="QRL33" s="38"/>
      <c r="QRM33" s="38"/>
      <c r="QRN33" s="38"/>
      <c r="QRO33" s="38"/>
      <c r="QRP33" s="38"/>
      <c r="QRQ33" s="38"/>
      <c r="QRR33" s="38"/>
      <c r="QRS33" s="38"/>
      <c r="QRT33" s="38"/>
      <c r="QRU33" s="38"/>
      <c r="QRV33" s="38"/>
      <c r="QRW33" s="38"/>
      <c r="QRX33" s="38"/>
      <c r="QRY33" s="38"/>
      <c r="QRZ33" s="38"/>
      <c r="QSA33" s="38"/>
      <c r="QSB33" s="38"/>
      <c r="QSC33" s="38"/>
      <c r="QSD33" s="38"/>
      <c r="QSE33" s="38"/>
      <c r="QSF33" s="38"/>
      <c r="QSG33" s="38"/>
      <c r="QSH33" s="38"/>
      <c r="QSI33" s="38"/>
      <c r="QSJ33" s="38"/>
      <c r="QSK33" s="38"/>
      <c r="QSL33" s="38"/>
      <c r="QSM33" s="38"/>
      <c r="QSN33" s="38"/>
      <c r="QSO33" s="38"/>
      <c r="QSP33" s="38"/>
      <c r="QSQ33" s="38"/>
      <c r="QSR33" s="38"/>
      <c r="QSS33" s="38"/>
      <c r="QST33" s="38"/>
      <c r="QSU33" s="38"/>
      <c r="QSV33" s="38"/>
      <c r="QSW33" s="38"/>
      <c r="QSX33" s="38"/>
      <c r="QSY33" s="38"/>
      <c r="QSZ33" s="38"/>
      <c r="QTA33" s="38"/>
      <c r="QTB33" s="38"/>
      <c r="QTC33" s="38"/>
      <c r="QTD33" s="38"/>
      <c r="QTE33" s="38"/>
      <c r="QTF33" s="38"/>
      <c r="QTG33" s="38"/>
      <c r="QTH33" s="38"/>
      <c r="QTI33" s="38"/>
      <c r="QTJ33" s="38"/>
      <c r="QTK33" s="38"/>
      <c r="QTL33" s="38"/>
      <c r="QTM33" s="38"/>
      <c r="QTN33" s="38"/>
      <c r="QTO33" s="38"/>
      <c r="QTP33" s="38"/>
      <c r="QTQ33" s="38"/>
      <c r="QTR33" s="38"/>
      <c r="QTS33" s="38"/>
      <c r="QTT33" s="38"/>
      <c r="QTU33" s="38"/>
      <c r="QTV33" s="38"/>
      <c r="QTW33" s="38"/>
      <c r="QTX33" s="38"/>
      <c r="QTY33" s="38"/>
      <c r="QTZ33" s="38"/>
      <c r="QUA33" s="38"/>
      <c r="QUB33" s="38"/>
      <c r="QUC33" s="38"/>
      <c r="QUD33" s="38"/>
      <c r="QUE33" s="38"/>
      <c r="QUF33" s="38"/>
      <c r="QUG33" s="38"/>
      <c r="QUH33" s="38"/>
      <c r="QUI33" s="38"/>
      <c r="QUJ33" s="38"/>
      <c r="QUK33" s="38"/>
      <c r="QUL33" s="38"/>
      <c r="QUM33" s="38"/>
      <c r="QUN33" s="38"/>
      <c r="QUO33" s="38"/>
      <c r="QUP33" s="38"/>
      <c r="QUQ33" s="38"/>
      <c r="QUR33" s="38"/>
      <c r="QUS33" s="38"/>
      <c r="QUT33" s="38"/>
      <c r="QUU33" s="38"/>
      <c r="QUV33" s="38"/>
      <c r="QUW33" s="38"/>
      <c r="QUX33" s="38"/>
      <c r="QUY33" s="38"/>
      <c r="QUZ33" s="38"/>
      <c r="QVA33" s="38"/>
      <c r="QVB33" s="38"/>
      <c r="QVC33" s="38"/>
      <c r="QVD33" s="38"/>
      <c r="QVE33" s="38"/>
      <c r="QVF33" s="38"/>
      <c r="QVG33" s="38"/>
      <c r="QVH33" s="38"/>
      <c r="QVI33" s="38"/>
      <c r="QVJ33" s="38"/>
      <c r="QVK33" s="38"/>
      <c r="QVL33" s="38"/>
      <c r="QVM33" s="38"/>
      <c r="QVN33" s="38"/>
      <c r="QVO33" s="38"/>
      <c r="QVP33" s="38"/>
      <c r="QVQ33" s="38"/>
      <c r="QVR33" s="38"/>
      <c r="QVS33" s="38"/>
      <c r="QVT33" s="38"/>
      <c r="QVU33" s="38"/>
      <c r="QVV33" s="38"/>
      <c r="QVW33" s="38"/>
      <c r="QVX33" s="38"/>
      <c r="QVY33" s="38"/>
      <c r="QVZ33" s="38"/>
      <c r="QWA33" s="38"/>
      <c r="QWB33" s="38"/>
      <c r="QWC33" s="38"/>
      <c r="QWD33" s="38"/>
      <c r="QWE33" s="38"/>
      <c r="QWF33" s="38"/>
      <c r="QWG33" s="38"/>
      <c r="QWH33" s="38"/>
      <c r="QWI33" s="38"/>
      <c r="QWJ33" s="38"/>
      <c r="QWK33" s="38"/>
      <c r="QWL33" s="38"/>
      <c r="QWM33" s="38"/>
      <c r="QWN33" s="38"/>
      <c r="QWO33" s="38"/>
      <c r="QWP33" s="38"/>
      <c r="QWQ33" s="38"/>
      <c r="QWR33" s="38"/>
      <c r="QWS33" s="38"/>
      <c r="QWT33" s="38"/>
      <c r="QWU33" s="38"/>
      <c r="QWV33" s="38"/>
      <c r="QWW33" s="38"/>
      <c r="QWX33" s="38"/>
      <c r="QWY33" s="38"/>
      <c r="QWZ33" s="38"/>
      <c r="QXA33" s="38"/>
      <c r="QXB33" s="38"/>
      <c r="QXC33" s="38"/>
      <c r="QXD33" s="38"/>
      <c r="QXE33" s="38"/>
      <c r="QXF33" s="38"/>
      <c r="QXG33" s="38"/>
      <c r="QXH33" s="38"/>
      <c r="QXI33" s="38"/>
      <c r="QXJ33" s="38"/>
      <c r="QXK33" s="38"/>
      <c r="QXL33" s="38"/>
      <c r="QXM33" s="38"/>
      <c r="QXN33" s="38"/>
      <c r="QXO33" s="38"/>
      <c r="QXP33" s="38"/>
      <c r="QXQ33" s="38"/>
      <c r="QXR33" s="38"/>
      <c r="QXS33" s="38"/>
      <c r="QXT33" s="38"/>
      <c r="QXU33" s="38"/>
      <c r="QXV33" s="38"/>
      <c r="QXW33" s="38"/>
      <c r="QXX33" s="38"/>
      <c r="QXY33" s="38"/>
      <c r="QXZ33" s="38"/>
      <c r="QYA33" s="38"/>
      <c r="QYB33" s="38"/>
      <c r="QYC33" s="38"/>
      <c r="QYD33" s="38"/>
      <c r="QYE33" s="38"/>
      <c r="QYF33" s="38"/>
      <c r="QYG33" s="38"/>
      <c r="QYH33" s="38"/>
      <c r="QYI33" s="38"/>
      <c r="QYJ33" s="38"/>
      <c r="QYK33" s="38"/>
      <c r="QYL33" s="38"/>
      <c r="QYM33" s="38"/>
      <c r="QYN33" s="38"/>
      <c r="QYO33" s="38"/>
      <c r="QYP33" s="38"/>
      <c r="QYQ33" s="38"/>
      <c r="QYR33" s="38"/>
      <c r="QYS33" s="38"/>
      <c r="QYT33" s="38"/>
      <c r="QYU33" s="38"/>
      <c r="QYV33" s="38"/>
      <c r="QYW33" s="38"/>
      <c r="QYX33" s="38"/>
      <c r="QYY33" s="38"/>
      <c r="QYZ33" s="38"/>
      <c r="QZA33" s="38"/>
      <c r="QZB33" s="38"/>
      <c r="QZC33" s="38"/>
      <c r="QZD33" s="38"/>
      <c r="QZE33" s="38"/>
      <c r="QZF33" s="38"/>
      <c r="QZG33" s="38"/>
      <c r="QZH33" s="38"/>
      <c r="QZI33" s="38"/>
      <c r="QZJ33" s="38"/>
      <c r="QZK33" s="38"/>
      <c r="QZL33" s="38"/>
      <c r="QZM33" s="38"/>
      <c r="QZN33" s="38"/>
      <c r="QZO33" s="38"/>
      <c r="QZP33" s="38"/>
      <c r="QZQ33" s="38"/>
      <c r="QZR33" s="38"/>
      <c r="QZS33" s="38"/>
      <c r="QZT33" s="38"/>
      <c r="QZU33" s="38"/>
      <c r="QZV33" s="38"/>
      <c r="QZW33" s="38"/>
      <c r="QZX33" s="38"/>
      <c r="QZY33" s="38"/>
      <c r="QZZ33" s="38"/>
      <c r="RAA33" s="38"/>
      <c r="RAB33" s="38"/>
      <c r="RAC33" s="38"/>
      <c r="RAD33" s="38"/>
      <c r="RAE33" s="38"/>
      <c r="RAF33" s="38"/>
      <c r="RAG33" s="38"/>
      <c r="RAH33" s="38"/>
      <c r="RAI33" s="38"/>
      <c r="RAJ33" s="38"/>
      <c r="RAK33" s="38"/>
      <c r="RAL33" s="38"/>
      <c r="RAM33" s="38"/>
      <c r="RAN33" s="38"/>
      <c r="RAO33" s="38"/>
      <c r="RAP33" s="38"/>
      <c r="RAQ33" s="38"/>
      <c r="RAR33" s="38"/>
      <c r="RAS33" s="38"/>
      <c r="RAT33" s="38"/>
      <c r="RAU33" s="38"/>
      <c r="RAV33" s="38"/>
      <c r="RAW33" s="38"/>
      <c r="RAX33" s="38"/>
      <c r="RAY33" s="38"/>
      <c r="RAZ33" s="38"/>
      <c r="RBA33" s="38"/>
      <c r="RBB33" s="38"/>
      <c r="RBC33" s="38"/>
      <c r="RBD33" s="38"/>
      <c r="RBE33" s="38"/>
      <c r="RBF33" s="38"/>
      <c r="RBG33" s="38"/>
      <c r="RBH33" s="38"/>
      <c r="RBI33" s="38"/>
      <c r="RBJ33" s="38"/>
      <c r="RBK33" s="38"/>
      <c r="RBL33" s="38"/>
      <c r="RBM33" s="38"/>
      <c r="RBN33" s="38"/>
      <c r="RBO33" s="38"/>
      <c r="RBP33" s="38"/>
      <c r="RBQ33" s="38"/>
      <c r="RBR33" s="38"/>
      <c r="RBS33" s="38"/>
      <c r="RBT33" s="38"/>
      <c r="RBU33" s="38"/>
      <c r="RBV33" s="38"/>
      <c r="RBW33" s="38"/>
      <c r="RBX33" s="38"/>
      <c r="RBY33" s="38"/>
      <c r="RBZ33" s="38"/>
      <c r="RCA33" s="38"/>
      <c r="RCB33" s="38"/>
      <c r="RCC33" s="38"/>
      <c r="RCD33" s="38"/>
      <c r="RCE33" s="38"/>
      <c r="RCF33" s="38"/>
      <c r="RCG33" s="38"/>
      <c r="RCH33" s="38"/>
      <c r="RCI33" s="38"/>
      <c r="RCJ33" s="38"/>
      <c r="RCK33" s="38"/>
      <c r="RCL33" s="38"/>
      <c r="RCM33" s="38"/>
      <c r="RCN33" s="38"/>
      <c r="RCO33" s="38"/>
      <c r="RCP33" s="38"/>
      <c r="RCQ33" s="38"/>
      <c r="RCR33" s="38"/>
      <c r="RCS33" s="38"/>
      <c r="RCT33" s="38"/>
      <c r="RCU33" s="38"/>
      <c r="RCV33" s="38"/>
      <c r="RCW33" s="38"/>
      <c r="RCX33" s="38"/>
      <c r="RCY33" s="38"/>
      <c r="RCZ33" s="38"/>
      <c r="RDA33" s="38"/>
      <c r="RDB33" s="38"/>
      <c r="RDC33" s="38"/>
      <c r="RDD33" s="38"/>
      <c r="RDE33" s="38"/>
      <c r="RDF33" s="38"/>
      <c r="RDG33" s="38"/>
      <c r="RDH33" s="38"/>
      <c r="RDI33" s="38"/>
      <c r="RDJ33" s="38"/>
      <c r="RDK33" s="38"/>
      <c r="RDL33" s="38"/>
      <c r="RDM33" s="38"/>
      <c r="RDN33" s="38"/>
      <c r="RDO33" s="38"/>
      <c r="RDP33" s="38"/>
      <c r="RDQ33" s="38"/>
      <c r="RDR33" s="38"/>
      <c r="RDS33" s="38"/>
      <c r="RDT33" s="38"/>
      <c r="RDU33" s="38"/>
      <c r="RDV33" s="38"/>
      <c r="RDW33" s="38"/>
      <c r="RDX33" s="38"/>
      <c r="RDY33" s="38"/>
      <c r="RDZ33" s="38"/>
      <c r="REA33" s="38"/>
      <c r="REB33" s="38"/>
      <c r="REC33" s="38"/>
      <c r="RED33" s="38"/>
      <c r="REE33" s="38"/>
      <c r="REF33" s="38"/>
      <c r="REG33" s="38"/>
      <c r="REH33" s="38"/>
      <c r="REI33" s="38"/>
      <c r="REJ33" s="38"/>
      <c r="REK33" s="38"/>
      <c r="REL33" s="38"/>
      <c r="REM33" s="38"/>
      <c r="REN33" s="38"/>
      <c r="REO33" s="38"/>
      <c r="REP33" s="38"/>
      <c r="REQ33" s="38"/>
      <c r="RER33" s="38"/>
      <c r="RES33" s="38"/>
      <c r="RET33" s="38"/>
      <c r="REU33" s="38"/>
      <c r="REV33" s="38"/>
      <c r="REW33" s="38"/>
      <c r="REX33" s="38"/>
      <c r="REY33" s="38"/>
      <c r="REZ33" s="38"/>
      <c r="RFA33" s="38"/>
      <c r="RFB33" s="38"/>
      <c r="RFC33" s="38"/>
      <c r="RFD33" s="38"/>
      <c r="RFE33" s="38"/>
      <c r="RFF33" s="38"/>
      <c r="RFG33" s="38"/>
      <c r="RFH33" s="38"/>
      <c r="RFI33" s="38"/>
      <c r="RFJ33" s="38"/>
      <c r="RFK33" s="38"/>
      <c r="RFL33" s="38"/>
      <c r="RFM33" s="38"/>
      <c r="RFN33" s="38"/>
      <c r="RFO33" s="38"/>
      <c r="RFP33" s="38"/>
      <c r="RFQ33" s="38"/>
      <c r="RFR33" s="38"/>
      <c r="RFS33" s="38"/>
      <c r="RFT33" s="38"/>
      <c r="RFU33" s="38"/>
      <c r="RFV33" s="38"/>
      <c r="RFW33" s="38"/>
      <c r="RFX33" s="38"/>
      <c r="RFY33" s="38"/>
      <c r="RFZ33" s="38"/>
      <c r="RGA33" s="38"/>
      <c r="RGB33" s="38"/>
      <c r="RGC33" s="38"/>
      <c r="RGD33" s="38"/>
      <c r="RGE33" s="38"/>
      <c r="RGF33" s="38"/>
      <c r="RGG33" s="38"/>
      <c r="RGH33" s="38"/>
      <c r="RGI33" s="38"/>
      <c r="RGJ33" s="38"/>
      <c r="RGK33" s="38"/>
      <c r="RGL33" s="38"/>
      <c r="RGM33" s="38"/>
      <c r="RGN33" s="38"/>
      <c r="RGO33" s="38"/>
      <c r="RGP33" s="38"/>
      <c r="RGQ33" s="38"/>
      <c r="RGR33" s="38"/>
      <c r="RGS33" s="38"/>
      <c r="RGT33" s="38"/>
      <c r="RGU33" s="38"/>
      <c r="RGV33" s="38"/>
      <c r="RGW33" s="38"/>
      <c r="RGX33" s="38"/>
      <c r="RGY33" s="38"/>
      <c r="RGZ33" s="38"/>
      <c r="RHA33" s="38"/>
      <c r="RHB33" s="38"/>
      <c r="RHC33" s="38"/>
      <c r="RHD33" s="38"/>
      <c r="RHE33" s="38"/>
      <c r="RHF33" s="38"/>
      <c r="RHG33" s="38"/>
      <c r="RHH33" s="38"/>
      <c r="RHI33" s="38"/>
      <c r="RHJ33" s="38"/>
      <c r="RHK33" s="38"/>
      <c r="RHL33" s="38"/>
      <c r="RHM33" s="38"/>
      <c r="RHN33" s="38"/>
      <c r="RHO33" s="38"/>
      <c r="RHP33" s="38"/>
      <c r="RHQ33" s="38"/>
      <c r="RHR33" s="38"/>
      <c r="RHS33" s="38"/>
      <c r="RHT33" s="38"/>
      <c r="RHU33" s="38"/>
      <c r="RHV33" s="38"/>
      <c r="RHW33" s="38"/>
      <c r="RHX33" s="38"/>
      <c r="RHY33" s="38"/>
      <c r="RHZ33" s="38"/>
      <c r="RIA33" s="38"/>
      <c r="RIB33" s="38"/>
      <c r="RIC33" s="38"/>
      <c r="RID33" s="38"/>
      <c r="RIE33" s="38"/>
      <c r="RIF33" s="38"/>
      <c r="RIG33" s="38"/>
      <c r="RIH33" s="38"/>
      <c r="RII33" s="38"/>
      <c r="RIJ33" s="38"/>
      <c r="RIK33" s="38"/>
      <c r="RIL33" s="38"/>
      <c r="RIM33" s="38"/>
      <c r="RIN33" s="38"/>
      <c r="RIO33" s="38"/>
      <c r="RIP33" s="38"/>
      <c r="RIQ33" s="38"/>
      <c r="RIR33" s="38"/>
      <c r="RIS33" s="38"/>
      <c r="RIT33" s="38"/>
      <c r="RIU33" s="38"/>
      <c r="RIV33" s="38"/>
      <c r="RIW33" s="38"/>
      <c r="RIX33" s="38"/>
      <c r="RIY33" s="38"/>
      <c r="RIZ33" s="38"/>
      <c r="RJA33" s="38"/>
      <c r="RJB33" s="38"/>
      <c r="RJC33" s="38"/>
      <c r="RJD33" s="38"/>
      <c r="RJE33" s="38"/>
      <c r="RJF33" s="38"/>
      <c r="RJG33" s="38"/>
      <c r="RJH33" s="38"/>
      <c r="RJI33" s="38"/>
      <c r="RJJ33" s="38"/>
      <c r="RJK33" s="38"/>
      <c r="RJL33" s="38"/>
      <c r="RJM33" s="38"/>
      <c r="RJN33" s="38"/>
      <c r="RJO33" s="38"/>
      <c r="RJP33" s="38"/>
      <c r="RJQ33" s="38"/>
      <c r="RJR33" s="38"/>
      <c r="RJS33" s="38"/>
      <c r="RJT33" s="38"/>
      <c r="RJU33" s="38"/>
      <c r="RJV33" s="38"/>
      <c r="RJW33" s="38"/>
      <c r="RJX33" s="38"/>
      <c r="RJY33" s="38"/>
      <c r="RJZ33" s="38"/>
      <c r="RKA33" s="38"/>
      <c r="RKB33" s="38"/>
      <c r="RKC33" s="38"/>
      <c r="RKD33" s="38"/>
      <c r="RKE33" s="38"/>
      <c r="RKF33" s="38"/>
      <c r="RKG33" s="38"/>
      <c r="RKH33" s="38"/>
      <c r="RKI33" s="38"/>
      <c r="RKJ33" s="38"/>
      <c r="RKK33" s="38"/>
      <c r="RKL33" s="38"/>
      <c r="RKM33" s="38"/>
      <c r="RKN33" s="38"/>
      <c r="RKO33" s="38"/>
      <c r="RKP33" s="38"/>
      <c r="RKQ33" s="38"/>
      <c r="RKR33" s="38"/>
      <c r="RKS33" s="38"/>
      <c r="RKT33" s="38"/>
      <c r="RKU33" s="38"/>
      <c r="RKV33" s="38"/>
      <c r="RKW33" s="38"/>
      <c r="RKX33" s="38"/>
      <c r="RKY33" s="38"/>
      <c r="RKZ33" s="38"/>
      <c r="RLA33" s="38"/>
      <c r="RLB33" s="38"/>
      <c r="RLC33" s="38"/>
      <c r="RLD33" s="38"/>
      <c r="RLE33" s="38"/>
      <c r="RLF33" s="38"/>
      <c r="RLG33" s="38"/>
      <c r="RLH33" s="38"/>
      <c r="RLI33" s="38"/>
      <c r="RLJ33" s="38"/>
      <c r="RLK33" s="38"/>
      <c r="RLL33" s="38"/>
      <c r="RLM33" s="38"/>
      <c r="RLN33" s="38"/>
      <c r="RLO33" s="38"/>
      <c r="RLP33" s="38"/>
      <c r="RLQ33" s="38"/>
      <c r="RLR33" s="38"/>
      <c r="RLS33" s="38"/>
      <c r="RLT33" s="38"/>
      <c r="RLU33" s="38"/>
      <c r="RLV33" s="38"/>
      <c r="RLW33" s="38"/>
      <c r="RLX33" s="38"/>
      <c r="RLY33" s="38"/>
      <c r="RLZ33" s="38"/>
      <c r="RMA33" s="38"/>
      <c r="RMB33" s="38"/>
      <c r="RMC33" s="38"/>
      <c r="RMD33" s="38"/>
      <c r="RME33" s="38"/>
      <c r="RMF33" s="38"/>
      <c r="RMG33" s="38"/>
      <c r="RMH33" s="38"/>
      <c r="RMI33" s="38"/>
      <c r="RMJ33" s="38"/>
      <c r="RMK33" s="38"/>
      <c r="RML33" s="38"/>
      <c r="RMM33" s="38"/>
      <c r="RMN33" s="38"/>
      <c r="RMO33" s="38"/>
      <c r="RMP33" s="38"/>
      <c r="RMQ33" s="38"/>
      <c r="RMR33" s="38"/>
      <c r="RMS33" s="38"/>
      <c r="RMT33" s="38"/>
      <c r="RMU33" s="38"/>
      <c r="RMV33" s="38"/>
      <c r="RMW33" s="38"/>
      <c r="RMX33" s="38"/>
      <c r="RMY33" s="38"/>
      <c r="RMZ33" s="38"/>
      <c r="RNA33" s="38"/>
      <c r="RNB33" s="38"/>
      <c r="RNC33" s="38"/>
      <c r="RND33" s="38"/>
      <c r="RNE33" s="38"/>
      <c r="RNF33" s="38"/>
      <c r="RNG33" s="38"/>
      <c r="RNH33" s="38"/>
      <c r="RNI33" s="38"/>
      <c r="RNJ33" s="38"/>
      <c r="RNK33" s="38"/>
      <c r="RNL33" s="38"/>
      <c r="RNM33" s="38"/>
      <c r="RNN33" s="38"/>
      <c r="RNO33" s="38"/>
      <c r="RNP33" s="38"/>
      <c r="RNQ33" s="38"/>
      <c r="RNR33" s="38"/>
      <c r="RNS33" s="38"/>
      <c r="RNT33" s="38"/>
      <c r="RNU33" s="38"/>
      <c r="RNV33" s="38"/>
      <c r="RNW33" s="38"/>
      <c r="RNX33" s="38"/>
      <c r="RNY33" s="38"/>
      <c r="RNZ33" s="38"/>
      <c r="ROA33" s="38"/>
      <c r="ROB33" s="38"/>
      <c r="ROC33" s="38"/>
      <c r="ROD33" s="38"/>
      <c r="ROE33" s="38"/>
      <c r="ROF33" s="38"/>
      <c r="ROG33" s="38"/>
      <c r="ROH33" s="38"/>
      <c r="ROI33" s="38"/>
      <c r="ROJ33" s="38"/>
      <c r="ROK33" s="38"/>
      <c r="ROL33" s="38"/>
      <c r="ROM33" s="38"/>
      <c r="RON33" s="38"/>
      <c r="ROO33" s="38"/>
      <c r="ROP33" s="38"/>
      <c r="ROQ33" s="38"/>
      <c r="ROR33" s="38"/>
      <c r="ROS33" s="38"/>
      <c r="ROT33" s="38"/>
      <c r="ROU33" s="38"/>
      <c r="ROV33" s="38"/>
      <c r="ROW33" s="38"/>
      <c r="ROX33" s="38"/>
      <c r="ROY33" s="38"/>
      <c r="ROZ33" s="38"/>
      <c r="RPA33" s="38"/>
      <c r="RPB33" s="38"/>
      <c r="RPC33" s="38"/>
      <c r="RPD33" s="38"/>
      <c r="RPE33" s="38"/>
      <c r="RPF33" s="38"/>
      <c r="RPG33" s="38"/>
      <c r="RPH33" s="38"/>
      <c r="RPI33" s="38"/>
      <c r="RPJ33" s="38"/>
      <c r="RPK33" s="38"/>
      <c r="RPL33" s="38"/>
      <c r="RPM33" s="38"/>
      <c r="RPN33" s="38"/>
      <c r="RPO33" s="38"/>
      <c r="RPP33" s="38"/>
      <c r="RPQ33" s="38"/>
      <c r="RPR33" s="38"/>
      <c r="RPS33" s="38"/>
      <c r="RPT33" s="38"/>
      <c r="RPU33" s="38"/>
      <c r="RPV33" s="38"/>
      <c r="RPW33" s="38"/>
      <c r="RPX33" s="38"/>
      <c r="RPY33" s="38"/>
      <c r="RPZ33" s="38"/>
      <c r="RQA33" s="38"/>
      <c r="RQB33" s="38"/>
      <c r="RQC33" s="38"/>
      <c r="RQD33" s="38"/>
      <c r="RQE33" s="38"/>
      <c r="RQF33" s="38"/>
      <c r="RQG33" s="38"/>
      <c r="RQH33" s="38"/>
      <c r="RQI33" s="38"/>
      <c r="RQJ33" s="38"/>
      <c r="RQK33" s="38"/>
      <c r="RQL33" s="38"/>
      <c r="RQM33" s="38"/>
      <c r="RQN33" s="38"/>
      <c r="RQO33" s="38"/>
      <c r="RQP33" s="38"/>
      <c r="RQQ33" s="38"/>
      <c r="RQR33" s="38"/>
      <c r="RQS33" s="38"/>
      <c r="RQT33" s="38"/>
      <c r="RQU33" s="38"/>
      <c r="RQV33" s="38"/>
      <c r="RQW33" s="38"/>
      <c r="RQX33" s="38"/>
      <c r="RQY33" s="38"/>
      <c r="RQZ33" s="38"/>
      <c r="RRA33" s="38"/>
      <c r="RRB33" s="38"/>
      <c r="RRC33" s="38"/>
      <c r="RRD33" s="38"/>
      <c r="RRE33" s="38"/>
      <c r="RRF33" s="38"/>
      <c r="RRG33" s="38"/>
      <c r="RRH33" s="38"/>
      <c r="RRI33" s="38"/>
      <c r="RRJ33" s="38"/>
      <c r="RRK33" s="38"/>
      <c r="RRL33" s="38"/>
      <c r="RRM33" s="38"/>
      <c r="RRN33" s="38"/>
      <c r="RRO33" s="38"/>
      <c r="RRP33" s="38"/>
      <c r="RRQ33" s="38"/>
      <c r="RRR33" s="38"/>
      <c r="RRS33" s="38"/>
      <c r="RRT33" s="38"/>
      <c r="RRU33" s="38"/>
      <c r="RRV33" s="38"/>
      <c r="RRW33" s="38"/>
      <c r="RRX33" s="38"/>
      <c r="RRY33" s="38"/>
      <c r="RRZ33" s="38"/>
      <c r="RSA33" s="38"/>
      <c r="RSB33" s="38"/>
      <c r="RSC33" s="38"/>
      <c r="RSD33" s="38"/>
      <c r="RSE33" s="38"/>
      <c r="RSF33" s="38"/>
      <c r="RSG33" s="38"/>
      <c r="RSH33" s="38"/>
      <c r="RSI33" s="38"/>
      <c r="RSJ33" s="38"/>
      <c r="RSK33" s="38"/>
      <c r="RSL33" s="38"/>
      <c r="RSM33" s="38"/>
      <c r="RSN33" s="38"/>
      <c r="RSO33" s="38"/>
      <c r="RSP33" s="38"/>
      <c r="RSQ33" s="38"/>
      <c r="RSR33" s="38"/>
      <c r="RSS33" s="38"/>
      <c r="RST33" s="38"/>
      <c r="RSU33" s="38"/>
      <c r="RSV33" s="38"/>
      <c r="RSW33" s="38"/>
      <c r="RSX33" s="38"/>
      <c r="RSY33" s="38"/>
      <c r="RSZ33" s="38"/>
      <c r="RTA33" s="38"/>
      <c r="RTB33" s="38"/>
      <c r="RTC33" s="38"/>
      <c r="RTD33" s="38"/>
      <c r="RTE33" s="38"/>
      <c r="RTF33" s="38"/>
      <c r="RTG33" s="38"/>
      <c r="RTH33" s="38"/>
      <c r="RTI33" s="38"/>
      <c r="RTJ33" s="38"/>
      <c r="RTK33" s="38"/>
      <c r="RTL33" s="38"/>
      <c r="RTM33" s="38"/>
      <c r="RTN33" s="38"/>
      <c r="RTO33" s="38"/>
      <c r="RTP33" s="38"/>
      <c r="RTQ33" s="38"/>
      <c r="RTR33" s="38"/>
      <c r="RTS33" s="38"/>
      <c r="RTT33" s="38"/>
      <c r="RTU33" s="38"/>
      <c r="RTV33" s="38"/>
      <c r="RTW33" s="38"/>
      <c r="RTX33" s="38"/>
      <c r="RTY33" s="38"/>
      <c r="RTZ33" s="38"/>
      <c r="RUA33" s="38"/>
      <c r="RUB33" s="38"/>
      <c r="RUC33" s="38"/>
      <c r="RUD33" s="38"/>
      <c r="RUE33" s="38"/>
      <c r="RUF33" s="38"/>
      <c r="RUG33" s="38"/>
      <c r="RUH33" s="38"/>
      <c r="RUI33" s="38"/>
      <c r="RUJ33" s="38"/>
      <c r="RUK33" s="38"/>
      <c r="RUL33" s="38"/>
      <c r="RUM33" s="38"/>
      <c r="RUN33" s="38"/>
      <c r="RUO33" s="38"/>
      <c r="RUP33" s="38"/>
      <c r="RUQ33" s="38"/>
      <c r="RUR33" s="38"/>
      <c r="RUS33" s="38"/>
      <c r="RUT33" s="38"/>
      <c r="RUU33" s="38"/>
      <c r="RUV33" s="38"/>
      <c r="RUW33" s="38"/>
      <c r="RUX33" s="38"/>
      <c r="RUY33" s="38"/>
      <c r="RUZ33" s="38"/>
      <c r="RVA33" s="38"/>
      <c r="RVB33" s="38"/>
      <c r="RVC33" s="38"/>
      <c r="RVD33" s="38"/>
      <c r="RVE33" s="38"/>
      <c r="RVF33" s="38"/>
      <c r="RVG33" s="38"/>
      <c r="RVH33" s="38"/>
      <c r="RVI33" s="38"/>
      <c r="RVJ33" s="38"/>
      <c r="RVK33" s="38"/>
      <c r="RVL33" s="38"/>
      <c r="RVM33" s="38"/>
      <c r="RVN33" s="38"/>
      <c r="RVO33" s="38"/>
      <c r="RVP33" s="38"/>
      <c r="RVQ33" s="38"/>
      <c r="RVR33" s="38"/>
      <c r="RVS33" s="38"/>
      <c r="RVT33" s="38"/>
      <c r="RVU33" s="38"/>
      <c r="RVV33" s="38"/>
      <c r="RVW33" s="38"/>
      <c r="RVX33" s="38"/>
      <c r="RVY33" s="38"/>
      <c r="RVZ33" s="38"/>
      <c r="RWA33" s="38"/>
      <c r="RWB33" s="38"/>
      <c r="RWC33" s="38"/>
      <c r="RWD33" s="38"/>
      <c r="RWE33" s="38"/>
      <c r="RWF33" s="38"/>
      <c r="RWG33" s="38"/>
      <c r="RWH33" s="38"/>
      <c r="RWI33" s="38"/>
      <c r="RWJ33" s="38"/>
      <c r="RWK33" s="38"/>
      <c r="RWL33" s="38"/>
      <c r="RWM33" s="38"/>
      <c r="RWN33" s="38"/>
      <c r="RWO33" s="38"/>
      <c r="RWP33" s="38"/>
      <c r="RWQ33" s="38"/>
      <c r="RWR33" s="38"/>
      <c r="RWS33" s="38"/>
      <c r="RWT33" s="38"/>
      <c r="RWU33" s="38"/>
      <c r="RWV33" s="38"/>
      <c r="RWW33" s="38"/>
      <c r="RWX33" s="38"/>
      <c r="RWY33" s="38"/>
      <c r="RWZ33" s="38"/>
      <c r="RXA33" s="38"/>
      <c r="RXB33" s="38"/>
      <c r="RXC33" s="38"/>
      <c r="RXD33" s="38"/>
      <c r="RXE33" s="38"/>
      <c r="RXF33" s="38"/>
      <c r="RXG33" s="38"/>
      <c r="RXH33" s="38"/>
      <c r="RXI33" s="38"/>
      <c r="RXJ33" s="38"/>
      <c r="RXK33" s="38"/>
      <c r="RXL33" s="38"/>
      <c r="RXM33" s="38"/>
      <c r="RXN33" s="38"/>
      <c r="RXO33" s="38"/>
      <c r="RXP33" s="38"/>
      <c r="RXQ33" s="38"/>
      <c r="RXR33" s="38"/>
      <c r="RXS33" s="38"/>
      <c r="RXT33" s="38"/>
      <c r="RXU33" s="38"/>
      <c r="RXV33" s="38"/>
      <c r="RXW33" s="38"/>
      <c r="RXX33" s="38"/>
      <c r="RXY33" s="38"/>
      <c r="RXZ33" s="38"/>
      <c r="RYA33" s="38"/>
      <c r="RYB33" s="38"/>
      <c r="RYC33" s="38"/>
      <c r="RYD33" s="38"/>
      <c r="RYE33" s="38"/>
      <c r="RYF33" s="38"/>
      <c r="RYG33" s="38"/>
      <c r="RYH33" s="38"/>
      <c r="RYI33" s="38"/>
      <c r="RYJ33" s="38"/>
      <c r="RYK33" s="38"/>
      <c r="RYL33" s="38"/>
      <c r="RYM33" s="38"/>
      <c r="RYN33" s="38"/>
      <c r="RYO33" s="38"/>
      <c r="RYP33" s="38"/>
      <c r="RYQ33" s="38"/>
      <c r="RYR33" s="38"/>
      <c r="RYS33" s="38"/>
      <c r="RYT33" s="38"/>
      <c r="RYU33" s="38"/>
      <c r="RYV33" s="38"/>
      <c r="RYW33" s="38"/>
      <c r="RYX33" s="38"/>
      <c r="RYY33" s="38"/>
      <c r="RYZ33" s="38"/>
      <c r="RZA33" s="38"/>
      <c r="RZB33" s="38"/>
      <c r="RZC33" s="38"/>
      <c r="RZD33" s="38"/>
      <c r="RZE33" s="38"/>
      <c r="RZF33" s="38"/>
      <c r="RZG33" s="38"/>
      <c r="RZH33" s="38"/>
      <c r="RZI33" s="38"/>
      <c r="RZJ33" s="38"/>
      <c r="RZK33" s="38"/>
      <c r="RZL33" s="38"/>
      <c r="RZM33" s="38"/>
      <c r="RZN33" s="38"/>
      <c r="RZO33" s="38"/>
      <c r="RZP33" s="38"/>
      <c r="RZQ33" s="38"/>
      <c r="RZR33" s="38"/>
      <c r="RZS33" s="38"/>
      <c r="RZT33" s="38"/>
      <c r="RZU33" s="38"/>
      <c r="RZV33" s="38"/>
      <c r="RZW33" s="38"/>
      <c r="RZX33" s="38"/>
      <c r="RZY33" s="38"/>
      <c r="RZZ33" s="38"/>
      <c r="SAA33" s="38"/>
      <c r="SAB33" s="38"/>
      <c r="SAC33" s="38"/>
      <c r="SAD33" s="38"/>
      <c r="SAE33" s="38"/>
      <c r="SAF33" s="38"/>
      <c r="SAG33" s="38"/>
      <c r="SAH33" s="38"/>
      <c r="SAI33" s="38"/>
      <c r="SAJ33" s="38"/>
      <c r="SAK33" s="38"/>
      <c r="SAL33" s="38"/>
      <c r="SAM33" s="38"/>
      <c r="SAN33" s="38"/>
      <c r="SAO33" s="38"/>
      <c r="SAP33" s="38"/>
      <c r="SAQ33" s="38"/>
      <c r="SAR33" s="38"/>
      <c r="SAS33" s="38"/>
      <c r="SAT33" s="38"/>
      <c r="SAU33" s="38"/>
      <c r="SAV33" s="38"/>
      <c r="SAW33" s="38"/>
      <c r="SAX33" s="38"/>
      <c r="SAY33" s="38"/>
      <c r="SAZ33" s="38"/>
      <c r="SBA33" s="38"/>
      <c r="SBB33" s="38"/>
      <c r="SBC33" s="38"/>
      <c r="SBD33" s="38"/>
      <c r="SBE33" s="38"/>
      <c r="SBF33" s="38"/>
      <c r="SBG33" s="38"/>
      <c r="SBH33" s="38"/>
      <c r="SBI33" s="38"/>
      <c r="SBJ33" s="38"/>
      <c r="SBK33" s="38"/>
      <c r="SBL33" s="38"/>
      <c r="SBM33" s="38"/>
      <c r="SBN33" s="38"/>
      <c r="SBO33" s="38"/>
      <c r="SBP33" s="38"/>
      <c r="SBQ33" s="38"/>
      <c r="SBR33" s="38"/>
      <c r="SBS33" s="38"/>
      <c r="SBT33" s="38"/>
      <c r="SBU33" s="38"/>
      <c r="SBV33" s="38"/>
      <c r="SBW33" s="38"/>
      <c r="SBX33" s="38"/>
      <c r="SBY33" s="38"/>
      <c r="SBZ33" s="38"/>
      <c r="SCA33" s="38"/>
      <c r="SCB33" s="38"/>
      <c r="SCC33" s="38"/>
      <c r="SCD33" s="38"/>
      <c r="SCE33" s="38"/>
      <c r="SCF33" s="38"/>
      <c r="SCG33" s="38"/>
      <c r="SCH33" s="38"/>
      <c r="SCI33" s="38"/>
      <c r="SCJ33" s="38"/>
      <c r="SCK33" s="38"/>
      <c r="SCL33" s="38"/>
      <c r="SCM33" s="38"/>
      <c r="SCN33" s="38"/>
      <c r="SCO33" s="38"/>
      <c r="SCP33" s="38"/>
      <c r="SCQ33" s="38"/>
      <c r="SCR33" s="38"/>
      <c r="SCS33" s="38"/>
      <c r="SCT33" s="38"/>
      <c r="SCU33" s="38"/>
      <c r="SCV33" s="38"/>
      <c r="SCW33" s="38"/>
      <c r="SCX33" s="38"/>
      <c r="SCY33" s="38"/>
      <c r="SCZ33" s="38"/>
      <c r="SDA33" s="38"/>
      <c r="SDB33" s="38"/>
      <c r="SDC33" s="38"/>
      <c r="SDD33" s="38"/>
      <c r="SDE33" s="38"/>
      <c r="SDF33" s="38"/>
      <c r="SDG33" s="38"/>
      <c r="SDH33" s="38"/>
      <c r="SDI33" s="38"/>
      <c r="SDJ33" s="38"/>
      <c r="SDK33" s="38"/>
      <c r="SDL33" s="38"/>
      <c r="SDM33" s="38"/>
      <c r="SDN33" s="38"/>
      <c r="SDO33" s="38"/>
      <c r="SDP33" s="38"/>
      <c r="SDQ33" s="38"/>
      <c r="SDR33" s="38"/>
      <c r="SDS33" s="38"/>
      <c r="SDT33" s="38"/>
      <c r="SDU33" s="38"/>
      <c r="SDV33" s="38"/>
      <c r="SDW33" s="38"/>
      <c r="SDX33" s="38"/>
      <c r="SDY33" s="38"/>
      <c r="SDZ33" s="38"/>
      <c r="SEA33" s="38"/>
      <c r="SEB33" s="38"/>
      <c r="SEC33" s="38"/>
      <c r="SED33" s="38"/>
      <c r="SEE33" s="38"/>
      <c r="SEF33" s="38"/>
      <c r="SEG33" s="38"/>
      <c r="SEH33" s="38"/>
      <c r="SEI33" s="38"/>
      <c r="SEJ33" s="38"/>
      <c r="SEK33" s="38"/>
      <c r="SEL33" s="38"/>
      <c r="SEM33" s="38"/>
      <c r="SEN33" s="38"/>
      <c r="SEO33" s="38"/>
      <c r="SEP33" s="38"/>
      <c r="SEQ33" s="38"/>
      <c r="SER33" s="38"/>
      <c r="SES33" s="38"/>
      <c r="SET33" s="38"/>
      <c r="SEU33" s="38"/>
      <c r="SEV33" s="38"/>
      <c r="SEW33" s="38"/>
      <c r="SEX33" s="38"/>
      <c r="SEY33" s="38"/>
      <c r="SEZ33" s="38"/>
      <c r="SFA33" s="38"/>
      <c r="SFB33" s="38"/>
      <c r="SFC33" s="38"/>
      <c r="SFD33" s="38"/>
      <c r="SFE33" s="38"/>
      <c r="SFF33" s="38"/>
      <c r="SFG33" s="38"/>
      <c r="SFH33" s="38"/>
      <c r="SFI33" s="38"/>
      <c r="SFJ33" s="38"/>
      <c r="SFK33" s="38"/>
      <c r="SFL33" s="38"/>
      <c r="SFM33" s="38"/>
      <c r="SFN33" s="38"/>
      <c r="SFO33" s="38"/>
      <c r="SFP33" s="38"/>
      <c r="SFQ33" s="38"/>
      <c r="SFR33" s="38"/>
      <c r="SFS33" s="38"/>
      <c r="SFT33" s="38"/>
      <c r="SFU33" s="38"/>
      <c r="SFV33" s="38"/>
      <c r="SFW33" s="38"/>
      <c r="SFX33" s="38"/>
      <c r="SFY33" s="38"/>
      <c r="SFZ33" s="38"/>
      <c r="SGA33" s="38"/>
      <c r="SGB33" s="38"/>
      <c r="SGC33" s="38"/>
      <c r="SGD33" s="38"/>
      <c r="SGE33" s="38"/>
      <c r="SGF33" s="38"/>
      <c r="SGG33" s="38"/>
      <c r="SGH33" s="38"/>
      <c r="SGI33" s="38"/>
      <c r="SGJ33" s="38"/>
      <c r="SGK33" s="38"/>
      <c r="SGL33" s="38"/>
      <c r="SGM33" s="38"/>
      <c r="SGN33" s="38"/>
      <c r="SGO33" s="38"/>
      <c r="SGP33" s="38"/>
      <c r="SGQ33" s="38"/>
      <c r="SGR33" s="38"/>
      <c r="SGS33" s="38"/>
      <c r="SGT33" s="38"/>
      <c r="SGU33" s="38"/>
      <c r="SGV33" s="38"/>
      <c r="SGW33" s="38"/>
      <c r="SGX33" s="38"/>
      <c r="SGY33" s="38"/>
      <c r="SGZ33" s="38"/>
      <c r="SHA33" s="38"/>
      <c r="SHB33" s="38"/>
      <c r="SHC33" s="38"/>
      <c r="SHD33" s="38"/>
      <c r="SHE33" s="38"/>
      <c r="SHF33" s="38"/>
      <c r="SHG33" s="38"/>
      <c r="SHH33" s="38"/>
      <c r="SHI33" s="38"/>
      <c r="SHJ33" s="38"/>
      <c r="SHK33" s="38"/>
      <c r="SHL33" s="38"/>
      <c r="SHM33" s="38"/>
      <c r="SHN33" s="38"/>
      <c r="SHO33" s="38"/>
      <c r="SHP33" s="38"/>
      <c r="SHQ33" s="38"/>
      <c r="SHR33" s="38"/>
      <c r="SHS33" s="38"/>
      <c r="SHT33" s="38"/>
      <c r="SHU33" s="38"/>
      <c r="SHV33" s="38"/>
      <c r="SHW33" s="38"/>
      <c r="SHX33" s="38"/>
      <c r="SHY33" s="38"/>
      <c r="SHZ33" s="38"/>
      <c r="SIA33" s="38"/>
      <c r="SIB33" s="38"/>
      <c r="SIC33" s="38"/>
      <c r="SID33" s="38"/>
      <c r="SIE33" s="38"/>
      <c r="SIF33" s="38"/>
      <c r="SIG33" s="38"/>
      <c r="SIH33" s="38"/>
      <c r="SII33" s="38"/>
      <c r="SIJ33" s="38"/>
      <c r="SIK33" s="38"/>
      <c r="SIL33" s="38"/>
      <c r="SIM33" s="38"/>
      <c r="SIN33" s="38"/>
      <c r="SIO33" s="38"/>
      <c r="SIP33" s="38"/>
      <c r="SIQ33" s="38"/>
      <c r="SIR33" s="38"/>
      <c r="SIS33" s="38"/>
      <c r="SIT33" s="38"/>
      <c r="SIU33" s="38"/>
      <c r="SIV33" s="38"/>
      <c r="SIW33" s="38"/>
      <c r="SIX33" s="38"/>
      <c r="SIY33" s="38"/>
      <c r="SIZ33" s="38"/>
      <c r="SJA33" s="38"/>
      <c r="SJB33" s="38"/>
      <c r="SJC33" s="38"/>
      <c r="SJD33" s="38"/>
      <c r="SJE33" s="38"/>
      <c r="SJF33" s="38"/>
      <c r="SJG33" s="38"/>
      <c r="SJH33" s="38"/>
      <c r="SJI33" s="38"/>
      <c r="SJJ33" s="38"/>
      <c r="SJK33" s="38"/>
      <c r="SJL33" s="38"/>
      <c r="SJM33" s="38"/>
      <c r="SJN33" s="38"/>
      <c r="SJO33" s="38"/>
      <c r="SJP33" s="38"/>
      <c r="SJQ33" s="38"/>
      <c r="SJR33" s="38"/>
      <c r="SJS33" s="38"/>
      <c r="SJT33" s="38"/>
      <c r="SJU33" s="38"/>
      <c r="SJV33" s="38"/>
      <c r="SJW33" s="38"/>
      <c r="SJX33" s="38"/>
      <c r="SJY33" s="38"/>
      <c r="SJZ33" s="38"/>
      <c r="SKA33" s="38"/>
      <c r="SKB33" s="38"/>
      <c r="SKC33" s="38"/>
      <c r="SKD33" s="38"/>
      <c r="SKE33" s="38"/>
      <c r="SKF33" s="38"/>
      <c r="SKG33" s="38"/>
      <c r="SKH33" s="38"/>
      <c r="SKI33" s="38"/>
      <c r="SKJ33" s="38"/>
      <c r="SKK33" s="38"/>
      <c r="SKL33" s="38"/>
      <c r="SKM33" s="38"/>
      <c r="SKN33" s="38"/>
      <c r="SKO33" s="38"/>
      <c r="SKP33" s="38"/>
      <c r="SKQ33" s="38"/>
      <c r="SKR33" s="38"/>
      <c r="SKS33" s="38"/>
      <c r="SKT33" s="38"/>
      <c r="SKU33" s="38"/>
      <c r="SKV33" s="38"/>
      <c r="SKW33" s="38"/>
      <c r="SKX33" s="38"/>
      <c r="SKY33" s="38"/>
      <c r="SKZ33" s="38"/>
      <c r="SLA33" s="38"/>
      <c r="SLB33" s="38"/>
      <c r="SLC33" s="38"/>
      <c r="SLD33" s="38"/>
      <c r="SLE33" s="38"/>
      <c r="SLF33" s="38"/>
      <c r="SLG33" s="38"/>
      <c r="SLH33" s="38"/>
      <c r="SLI33" s="38"/>
      <c r="SLJ33" s="38"/>
      <c r="SLK33" s="38"/>
      <c r="SLL33" s="38"/>
      <c r="SLM33" s="38"/>
      <c r="SLN33" s="38"/>
      <c r="SLO33" s="38"/>
      <c r="SLP33" s="38"/>
      <c r="SLQ33" s="38"/>
      <c r="SLR33" s="38"/>
      <c r="SLS33" s="38"/>
      <c r="SLT33" s="38"/>
      <c r="SLU33" s="38"/>
      <c r="SLV33" s="38"/>
      <c r="SLW33" s="38"/>
      <c r="SLX33" s="38"/>
      <c r="SLY33" s="38"/>
      <c r="SLZ33" s="38"/>
      <c r="SMA33" s="38"/>
      <c r="SMB33" s="38"/>
      <c r="SMC33" s="38"/>
      <c r="SMD33" s="38"/>
      <c r="SME33" s="38"/>
      <c r="SMF33" s="38"/>
      <c r="SMG33" s="38"/>
      <c r="SMH33" s="38"/>
      <c r="SMI33" s="38"/>
      <c r="SMJ33" s="38"/>
      <c r="SMK33" s="38"/>
      <c r="SML33" s="38"/>
      <c r="SMM33" s="38"/>
      <c r="SMN33" s="38"/>
      <c r="SMO33" s="38"/>
      <c r="SMP33" s="38"/>
      <c r="SMQ33" s="38"/>
      <c r="SMR33" s="38"/>
      <c r="SMS33" s="38"/>
      <c r="SMT33" s="38"/>
      <c r="SMU33" s="38"/>
      <c r="SMV33" s="38"/>
      <c r="SMW33" s="38"/>
      <c r="SMX33" s="38"/>
      <c r="SMY33" s="38"/>
      <c r="SMZ33" s="38"/>
      <c r="SNA33" s="38"/>
      <c r="SNB33" s="38"/>
      <c r="SNC33" s="38"/>
      <c r="SND33" s="38"/>
      <c r="SNE33" s="38"/>
      <c r="SNF33" s="38"/>
      <c r="SNG33" s="38"/>
      <c r="SNH33" s="38"/>
      <c r="SNI33" s="38"/>
      <c r="SNJ33" s="38"/>
      <c r="SNK33" s="38"/>
      <c r="SNL33" s="38"/>
      <c r="SNM33" s="38"/>
      <c r="SNN33" s="38"/>
      <c r="SNO33" s="38"/>
      <c r="SNP33" s="38"/>
      <c r="SNQ33" s="38"/>
      <c r="SNR33" s="38"/>
      <c r="SNS33" s="38"/>
      <c r="SNT33" s="38"/>
      <c r="SNU33" s="38"/>
      <c r="SNV33" s="38"/>
      <c r="SNW33" s="38"/>
      <c r="SNX33" s="38"/>
      <c r="SNY33" s="38"/>
      <c r="SNZ33" s="38"/>
      <c r="SOA33" s="38"/>
      <c r="SOB33" s="38"/>
      <c r="SOC33" s="38"/>
      <c r="SOD33" s="38"/>
      <c r="SOE33" s="38"/>
      <c r="SOF33" s="38"/>
      <c r="SOG33" s="38"/>
      <c r="SOH33" s="38"/>
      <c r="SOI33" s="38"/>
      <c r="SOJ33" s="38"/>
      <c r="SOK33" s="38"/>
      <c r="SOL33" s="38"/>
      <c r="SOM33" s="38"/>
      <c r="SON33" s="38"/>
      <c r="SOO33" s="38"/>
      <c r="SOP33" s="38"/>
      <c r="SOQ33" s="38"/>
      <c r="SOR33" s="38"/>
      <c r="SOS33" s="38"/>
      <c r="SOT33" s="38"/>
      <c r="SOU33" s="38"/>
      <c r="SOV33" s="38"/>
      <c r="SOW33" s="38"/>
      <c r="SOX33" s="38"/>
      <c r="SOY33" s="38"/>
      <c r="SOZ33" s="38"/>
      <c r="SPA33" s="38"/>
      <c r="SPB33" s="38"/>
      <c r="SPC33" s="38"/>
      <c r="SPD33" s="38"/>
      <c r="SPE33" s="38"/>
      <c r="SPF33" s="38"/>
      <c r="SPG33" s="38"/>
      <c r="SPH33" s="38"/>
      <c r="SPI33" s="38"/>
      <c r="SPJ33" s="38"/>
      <c r="SPK33" s="38"/>
      <c r="SPL33" s="38"/>
      <c r="SPM33" s="38"/>
      <c r="SPN33" s="38"/>
      <c r="SPO33" s="38"/>
      <c r="SPP33" s="38"/>
      <c r="SPQ33" s="38"/>
      <c r="SPR33" s="38"/>
      <c r="SPS33" s="38"/>
      <c r="SPT33" s="38"/>
      <c r="SPU33" s="38"/>
      <c r="SPV33" s="38"/>
      <c r="SPW33" s="38"/>
      <c r="SPX33" s="38"/>
      <c r="SPY33" s="38"/>
      <c r="SPZ33" s="38"/>
      <c r="SQA33" s="38"/>
      <c r="SQB33" s="38"/>
      <c r="SQC33" s="38"/>
      <c r="SQD33" s="38"/>
      <c r="SQE33" s="38"/>
      <c r="SQF33" s="38"/>
      <c r="SQG33" s="38"/>
      <c r="SQH33" s="38"/>
      <c r="SQI33" s="38"/>
      <c r="SQJ33" s="38"/>
      <c r="SQK33" s="38"/>
      <c r="SQL33" s="38"/>
      <c r="SQM33" s="38"/>
      <c r="SQN33" s="38"/>
      <c r="SQO33" s="38"/>
      <c r="SQP33" s="38"/>
      <c r="SQQ33" s="38"/>
      <c r="SQR33" s="38"/>
      <c r="SQS33" s="38"/>
      <c r="SQT33" s="38"/>
      <c r="SQU33" s="38"/>
      <c r="SQV33" s="38"/>
      <c r="SQW33" s="38"/>
      <c r="SQX33" s="38"/>
      <c r="SQY33" s="38"/>
      <c r="SQZ33" s="38"/>
      <c r="SRA33" s="38"/>
      <c r="SRB33" s="38"/>
      <c r="SRC33" s="38"/>
      <c r="SRD33" s="38"/>
      <c r="SRE33" s="38"/>
      <c r="SRF33" s="38"/>
      <c r="SRG33" s="38"/>
      <c r="SRH33" s="38"/>
      <c r="SRI33" s="38"/>
      <c r="SRJ33" s="38"/>
      <c r="SRK33" s="38"/>
      <c r="SRL33" s="38"/>
      <c r="SRM33" s="38"/>
      <c r="SRN33" s="38"/>
      <c r="SRO33" s="38"/>
      <c r="SRP33" s="38"/>
      <c r="SRQ33" s="38"/>
      <c r="SRR33" s="38"/>
      <c r="SRS33" s="38"/>
      <c r="SRT33" s="38"/>
      <c r="SRU33" s="38"/>
      <c r="SRV33" s="38"/>
      <c r="SRW33" s="38"/>
      <c r="SRX33" s="38"/>
      <c r="SRY33" s="38"/>
      <c r="SRZ33" s="38"/>
      <c r="SSA33" s="38"/>
      <c r="SSB33" s="38"/>
      <c r="SSC33" s="38"/>
      <c r="SSD33" s="38"/>
      <c r="SSE33" s="38"/>
      <c r="SSF33" s="38"/>
      <c r="SSG33" s="38"/>
      <c r="SSH33" s="38"/>
      <c r="SSI33" s="38"/>
      <c r="SSJ33" s="38"/>
      <c r="SSK33" s="38"/>
      <c r="SSL33" s="38"/>
      <c r="SSM33" s="38"/>
      <c r="SSN33" s="38"/>
      <c r="SSO33" s="38"/>
      <c r="SSP33" s="38"/>
      <c r="SSQ33" s="38"/>
      <c r="SSR33" s="38"/>
      <c r="SSS33" s="38"/>
      <c r="SST33" s="38"/>
      <c r="SSU33" s="38"/>
      <c r="SSV33" s="38"/>
      <c r="SSW33" s="38"/>
      <c r="SSX33" s="38"/>
      <c r="SSY33" s="38"/>
      <c r="SSZ33" s="38"/>
      <c r="STA33" s="38"/>
      <c r="STB33" s="38"/>
      <c r="STC33" s="38"/>
      <c r="STD33" s="38"/>
      <c r="STE33" s="38"/>
      <c r="STF33" s="38"/>
      <c r="STG33" s="38"/>
      <c r="STH33" s="38"/>
      <c r="STI33" s="38"/>
      <c r="STJ33" s="38"/>
      <c r="STK33" s="38"/>
      <c r="STL33" s="38"/>
      <c r="STM33" s="38"/>
      <c r="STN33" s="38"/>
      <c r="STO33" s="38"/>
      <c r="STP33" s="38"/>
      <c r="STQ33" s="38"/>
      <c r="STR33" s="38"/>
      <c r="STS33" s="38"/>
      <c r="STT33" s="38"/>
      <c r="STU33" s="38"/>
      <c r="STV33" s="38"/>
      <c r="STW33" s="38"/>
      <c r="STX33" s="38"/>
      <c r="STY33" s="38"/>
      <c r="STZ33" s="38"/>
      <c r="SUA33" s="38"/>
      <c r="SUB33" s="38"/>
      <c r="SUC33" s="38"/>
      <c r="SUD33" s="38"/>
      <c r="SUE33" s="38"/>
      <c r="SUF33" s="38"/>
      <c r="SUG33" s="38"/>
      <c r="SUH33" s="38"/>
      <c r="SUI33" s="38"/>
      <c r="SUJ33" s="38"/>
      <c r="SUK33" s="38"/>
      <c r="SUL33" s="38"/>
      <c r="SUM33" s="38"/>
      <c r="SUN33" s="38"/>
      <c r="SUO33" s="38"/>
      <c r="SUP33" s="38"/>
      <c r="SUQ33" s="38"/>
      <c r="SUR33" s="38"/>
      <c r="SUS33" s="38"/>
      <c r="SUT33" s="38"/>
      <c r="SUU33" s="38"/>
      <c r="SUV33" s="38"/>
      <c r="SUW33" s="38"/>
      <c r="SUX33" s="38"/>
      <c r="SUY33" s="38"/>
      <c r="SUZ33" s="38"/>
      <c r="SVA33" s="38"/>
      <c r="SVB33" s="38"/>
      <c r="SVC33" s="38"/>
      <c r="SVD33" s="38"/>
      <c r="SVE33" s="38"/>
      <c r="SVF33" s="38"/>
      <c r="SVG33" s="38"/>
      <c r="SVH33" s="38"/>
      <c r="SVI33" s="38"/>
      <c r="SVJ33" s="38"/>
      <c r="SVK33" s="38"/>
      <c r="SVL33" s="38"/>
      <c r="SVM33" s="38"/>
      <c r="SVN33" s="38"/>
      <c r="SVO33" s="38"/>
      <c r="SVP33" s="38"/>
      <c r="SVQ33" s="38"/>
      <c r="SVR33" s="38"/>
      <c r="SVS33" s="38"/>
      <c r="SVT33" s="38"/>
      <c r="SVU33" s="38"/>
      <c r="SVV33" s="38"/>
      <c r="SVW33" s="38"/>
      <c r="SVX33" s="38"/>
      <c r="SVY33" s="38"/>
      <c r="SVZ33" s="38"/>
      <c r="SWA33" s="38"/>
      <c r="SWB33" s="38"/>
      <c r="SWC33" s="38"/>
      <c r="SWD33" s="38"/>
      <c r="SWE33" s="38"/>
      <c r="SWF33" s="38"/>
      <c r="SWG33" s="38"/>
      <c r="SWH33" s="38"/>
      <c r="SWI33" s="38"/>
      <c r="SWJ33" s="38"/>
      <c r="SWK33" s="38"/>
      <c r="SWL33" s="38"/>
      <c r="SWM33" s="38"/>
      <c r="SWN33" s="38"/>
      <c r="SWO33" s="38"/>
      <c r="SWP33" s="38"/>
      <c r="SWQ33" s="38"/>
      <c r="SWR33" s="38"/>
      <c r="SWS33" s="38"/>
      <c r="SWT33" s="38"/>
      <c r="SWU33" s="38"/>
      <c r="SWV33" s="38"/>
      <c r="SWW33" s="38"/>
      <c r="SWX33" s="38"/>
      <c r="SWY33" s="38"/>
      <c r="SWZ33" s="38"/>
      <c r="SXA33" s="38"/>
      <c r="SXB33" s="38"/>
      <c r="SXC33" s="38"/>
      <c r="SXD33" s="38"/>
      <c r="SXE33" s="38"/>
      <c r="SXF33" s="38"/>
      <c r="SXG33" s="38"/>
      <c r="SXH33" s="38"/>
      <c r="SXI33" s="38"/>
      <c r="SXJ33" s="38"/>
      <c r="SXK33" s="38"/>
      <c r="SXL33" s="38"/>
      <c r="SXM33" s="38"/>
      <c r="SXN33" s="38"/>
      <c r="SXO33" s="38"/>
      <c r="SXP33" s="38"/>
      <c r="SXQ33" s="38"/>
      <c r="SXR33" s="38"/>
      <c r="SXS33" s="38"/>
      <c r="SXT33" s="38"/>
      <c r="SXU33" s="38"/>
      <c r="SXV33" s="38"/>
      <c r="SXW33" s="38"/>
      <c r="SXX33" s="38"/>
      <c r="SXY33" s="38"/>
      <c r="SXZ33" s="38"/>
      <c r="SYA33" s="38"/>
      <c r="SYB33" s="38"/>
      <c r="SYC33" s="38"/>
      <c r="SYD33" s="38"/>
      <c r="SYE33" s="38"/>
      <c r="SYF33" s="38"/>
      <c r="SYG33" s="38"/>
      <c r="SYH33" s="38"/>
      <c r="SYI33" s="38"/>
      <c r="SYJ33" s="38"/>
      <c r="SYK33" s="38"/>
      <c r="SYL33" s="38"/>
      <c r="SYM33" s="38"/>
      <c r="SYN33" s="38"/>
      <c r="SYO33" s="38"/>
      <c r="SYP33" s="38"/>
      <c r="SYQ33" s="38"/>
      <c r="SYR33" s="38"/>
      <c r="SYS33" s="38"/>
      <c r="SYT33" s="38"/>
      <c r="SYU33" s="38"/>
      <c r="SYV33" s="38"/>
      <c r="SYW33" s="38"/>
      <c r="SYX33" s="38"/>
      <c r="SYY33" s="38"/>
      <c r="SYZ33" s="38"/>
      <c r="SZA33" s="38"/>
      <c r="SZB33" s="38"/>
      <c r="SZC33" s="38"/>
      <c r="SZD33" s="38"/>
      <c r="SZE33" s="38"/>
      <c r="SZF33" s="38"/>
      <c r="SZG33" s="38"/>
      <c r="SZH33" s="38"/>
      <c r="SZI33" s="38"/>
      <c r="SZJ33" s="38"/>
      <c r="SZK33" s="38"/>
      <c r="SZL33" s="38"/>
      <c r="SZM33" s="38"/>
      <c r="SZN33" s="38"/>
      <c r="SZO33" s="38"/>
      <c r="SZP33" s="38"/>
      <c r="SZQ33" s="38"/>
      <c r="SZR33" s="38"/>
      <c r="SZS33" s="38"/>
      <c r="SZT33" s="38"/>
      <c r="SZU33" s="38"/>
      <c r="SZV33" s="38"/>
      <c r="SZW33" s="38"/>
      <c r="SZX33" s="38"/>
      <c r="SZY33" s="38"/>
      <c r="SZZ33" s="38"/>
      <c r="TAA33" s="38"/>
      <c r="TAB33" s="38"/>
      <c r="TAC33" s="38"/>
      <c r="TAD33" s="38"/>
      <c r="TAE33" s="38"/>
      <c r="TAF33" s="38"/>
      <c r="TAG33" s="38"/>
      <c r="TAH33" s="38"/>
      <c r="TAI33" s="38"/>
      <c r="TAJ33" s="38"/>
      <c r="TAK33" s="38"/>
      <c r="TAL33" s="38"/>
      <c r="TAM33" s="38"/>
      <c r="TAN33" s="38"/>
      <c r="TAO33" s="38"/>
      <c r="TAP33" s="38"/>
      <c r="TAQ33" s="38"/>
      <c r="TAR33" s="38"/>
      <c r="TAS33" s="38"/>
      <c r="TAT33" s="38"/>
      <c r="TAU33" s="38"/>
      <c r="TAV33" s="38"/>
      <c r="TAW33" s="38"/>
      <c r="TAX33" s="38"/>
      <c r="TAY33" s="38"/>
      <c r="TAZ33" s="38"/>
      <c r="TBA33" s="38"/>
      <c r="TBB33" s="38"/>
      <c r="TBC33" s="38"/>
      <c r="TBD33" s="38"/>
      <c r="TBE33" s="38"/>
      <c r="TBF33" s="38"/>
      <c r="TBG33" s="38"/>
      <c r="TBH33" s="38"/>
      <c r="TBI33" s="38"/>
      <c r="TBJ33" s="38"/>
      <c r="TBK33" s="38"/>
      <c r="TBL33" s="38"/>
      <c r="TBM33" s="38"/>
      <c r="TBN33" s="38"/>
      <c r="TBO33" s="38"/>
      <c r="TBP33" s="38"/>
      <c r="TBQ33" s="38"/>
      <c r="TBR33" s="38"/>
      <c r="TBS33" s="38"/>
      <c r="TBT33" s="38"/>
      <c r="TBU33" s="38"/>
      <c r="TBV33" s="38"/>
      <c r="TBW33" s="38"/>
      <c r="TBX33" s="38"/>
      <c r="TBY33" s="38"/>
      <c r="TBZ33" s="38"/>
      <c r="TCA33" s="38"/>
      <c r="TCB33" s="38"/>
      <c r="TCC33" s="38"/>
      <c r="TCD33" s="38"/>
      <c r="TCE33" s="38"/>
      <c r="TCF33" s="38"/>
      <c r="TCG33" s="38"/>
      <c r="TCH33" s="38"/>
      <c r="TCI33" s="38"/>
      <c r="TCJ33" s="38"/>
      <c r="TCK33" s="38"/>
      <c r="TCL33" s="38"/>
      <c r="TCM33" s="38"/>
      <c r="TCN33" s="38"/>
      <c r="TCO33" s="38"/>
      <c r="TCP33" s="38"/>
      <c r="TCQ33" s="38"/>
      <c r="TCR33" s="38"/>
      <c r="TCS33" s="38"/>
      <c r="TCT33" s="38"/>
      <c r="TCU33" s="38"/>
      <c r="TCV33" s="38"/>
      <c r="TCW33" s="38"/>
      <c r="TCX33" s="38"/>
      <c r="TCY33" s="38"/>
      <c r="TCZ33" s="38"/>
      <c r="TDA33" s="38"/>
      <c r="TDB33" s="38"/>
      <c r="TDC33" s="38"/>
      <c r="TDD33" s="38"/>
      <c r="TDE33" s="38"/>
      <c r="TDF33" s="38"/>
      <c r="TDG33" s="38"/>
      <c r="TDH33" s="38"/>
      <c r="TDI33" s="38"/>
      <c r="TDJ33" s="38"/>
      <c r="TDK33" s="38"/>
      <c r="TDL33" s="38"/>
      <c r="TDM33" s="38"/>
      <c r="TDN33" s="38"/>
      <c r="TDO33" s="38"/>
      <c r="TDP33" s="38"/>
      <c r="TDQ33" s="38"/>
      <c r="TDR33" s="38"/>
      <c r="TDS33" s="38"/>
      <c r="TDT33" s="38"/>
      <c r="TDU33" s="38"/>
      <c r="TDV33" s="38"/>
      <c r="TDW33" s="38"/>
      <c r="TDX33" s="38"/>
      <c r="TDY33" s="38"/>
      <c r="TDZ33" s="38"/>
      <c r="TEA33" s="38"/>
      <c r="TEB33" s="38"/>
      <c r="TEC33" s="38"/>
      <c r="TED33" s="38"/>
      <c r="TEE33" s="38"/>
      <c r="TEF33" s="38"/>
      <c r="TEG33" s="38"/>
      <c r="TEH33" s="38"/>
      <c r="TEI33" s="38"/>
      <c r="TEJ33" s="38"/>
      <c r="TEK33" s="38"/>
      <c r="TEL33" s="38"/>
      <c r="TEM33" s="38"/>
      <c r="TEN33" s="38"/>
      <c r="TEO33" s="38"/>
      <c r="TEP33" s="38"/>
      <c r="TEQ33" s="38"/>
      <c r="TER33" s="38"/>
      <c r="TES33" s="38"/>
      <c r="TET33" s="38"/>
      <c r="TEU33" s="38"/>
      <c r="TEV33" s="38"/>
      <c r="TEW33" s="38"/>
      <c r="TEX33" s="38"/>
      <c r="TEY33" s="38"/>
      <c r="TEZ33" s="38"/>
      <c r="TFA33" s="38"/>
      <c r="TFB33" s="38"/>
      <c r="TFC33" s="38"/>
      <c r="TFD33" s="38"/>
      <c r="TFE33" s="38"/>
      <c r="TFF33" s="38"/>
      <c r="TFG33" s="38"/>
      <c r="TFH33" s="38"/>
      <c r="TFI33" s="38"/>
      <c r="TFJ33" s="38"/>
      <c r="TFK33" s="38"/>
      <c r="TFL33" s="38"/>
      <c r="TFM33" s="38"/>
      <c r="TFN33" s="38"/>
      <c r="TFO33" s="38"/>
      <c r="TFP33" s="38"/>
      <c r="TFQ33" s="38"/>
      <c r="TFR33" s="38"/>
      <c r="TFS33" s="38"/>
      <c r="TFT33" s="38"/>
      <c r="TFU33" s="38"/>
      <c r="TFV33" s="38"/>
      <c r="TFW33" s="38"/>
      <c r="TFX33" s="38"/>
      <c r="TFY33" s="38"/>
      <c r="TFZ33" s="38"/>
      <c r="TGA33" s="38"/>
      <c r="TGB33" s="38"/>
      <c r="TGC33" s="38"/>
      <c r="TGD33" s="38"/>
      <c r="TGE33" s="38"/>
      <c r="TGF33" s="38"/>
      <c r="TGG33" s="38"/>
      <c r="TGH33" s="38"/>
      <c r="TGI33" s="38"/>
      <c r="TGJ33" s="38"/>
      <c r="TGK33" s="38"/>
      <c r="TGL33" s="38"/>
      <c r="TGM33" s="38"/>
      <c r="TGN33" s="38"/>
      <c r="TGO33" s="38"/>
      <c r="TGP33" s="38"/>
      <c r="TGQ33" s="38"/>
      <c r="TGR33" s="38"/>
      <c r="TGS33" s="38"/>
      <c r="TGT33" s="38"/>
      <c r="TGU33" s="38"/>
      <c r="TGV33" s="38"/>
      <c r="TGW33" s="38"/>
      <c r="TGX33" s="38"/>
      <c r="TGY33" s="38"/>
      <c r="TGZ33" s="38"/>
      <c r="THA33" s="38"/>
      <c r="THB33" s="38"/>
      <c r="THC33" s="38"/>
      <c r="THD33" s="38"/>
      <c r="THE33" s="38"/>
      <c r="THF33" s="38"/>
      <c r="THG33" s="38"/>
      <c r="THH33" s="38"/>
      <c r="THI33" s="38"/>
      <c r="THJ33" s="38"/>
      <c r="THK33" s="38"/>
      <c r="THL33" s="38"/>
      <c r="THM33" s="38"/>
      <c r="THN33" s="38"/>
      <c r="THO33" s="38"/>
      <c r="THP33" s="38"/>
      <c r="THQ33" s="38"/>
      <c r="THR33" s="38"/>
      <c r="THS33" s="38"/>
      <c r="THT33" s="38"/>
      <c r="THU33" s="38"/>
      <c r="THV33" s="38"/>
      <c r="THW33" s="38"/>
      <c r="THX33" s="38"/>
      <c r="THY33" s="38"/>
      <c r="THZ33" s="38"/>
      <c r="TIA33" s="38"/>
      <c r="TIB33" s="38"/>
      <c r="TIC33" s="38"/>
      <c r="TID33" s="38"/>
      <c r="TIE33" s="38"/>
      <c r="TIF33" s="38"/>
      <c r="TIG33" s="38"/>
      <c r="TIH33" s="38"/>
      <c r="TII33" s="38"/>
      <c r="TIJ33" s="38"/>
      <c r="TIK33" s="38"/>
      <c r="TIL33" s="38"/>
      <c r="TIM33" s="38"/>
      <c r="TIN33" s="38"/>
      <c r="TIO33" s="38"/>
      <c r="TIP33" s="38"/>
      <c r="TIQ33" s="38"/>
      <c r="TIR33" s="38"/>
      <c r="TIS33" s="38"/>
      <c r="TIT33" s="38"/>
      <c r="TIU33" s="38"/>
      <c r="TIV33" s="38"/>
      <c r="TIW33" s="38"/>
      <c r="TIX33" s="38"/>
      <c r="TIY33" s="38"/>
      <c r="TIZ33" s="38"/>
      <c r="TJA33" s="38"/>
      <c r="TJB33" s="38"/>
      <c r="TJC33" s="38"/>
      <c r="TJD33" s="38"/>
      <c r="TJE33" s="38"/>
      <c r="TJF33" s="38"/>
      <c r="TJG33" s="38"/>
      <c r="TJH33" s="38"/>
      <c r="TJI33" s="38"/>
      <c r="TJJ33" s="38"/>
      <c r="TJK33" s="38"/>
      <c r="TJL33" s="38"/>
      <c r="TJM33" s="38"/>
      <c r="TJN33" s="38"/>
      <c r="TJO33" s="38"/>
      <c r="TJP33" s="38"/>
      <c r="TJQ33" s="38"/>
      <c r="TJR33" s="38"/>
      <c r="TJS33" s="38"/>
      <c r="TJT33" s="38"/>
      <c r="TJU33" s="38"/>
      <c r="TJV33" s="38"/>
      <c r="TJW33" s="38"/>
      <c r="TJX33" s="38"/>
      <c r="TJY33" s="38"/>
      <c r="TJZ33" s="38"/>
      <c r="TKA33" s="38"/>
      <c r="TKB33" s="38"/>
      <c r="TKC33" s="38"/>
      <c r="TKD33" s="38"/>
      <c r="TKE33" s="38"/>
      <c r="TKF33" s="38"/>
      <c r="TKG33" s="38"/>
      <c r="TKH33" s="38"/>
      <c r="TKI33" s="38"/>
      <c r="TKJ33" s="38"/>
      <c r="TKK33" s="38"/>
      <c r="TKL33" s="38"/>
      <c r="TKM33" s="38"/>
      <c r="TKN33" s="38"/>
      <c r="TKO33" s="38"/>
      <c r="TKP33" s="38"/>
      <c r="TKQ33" s="38"/>
      <c r="TKR33" s="38"/>
      <c r="TKS33" s="38"/>
      <c r="TKT33" s="38"/>
      <c r="TKU33" s="38"/>
      <c r="TKV33" s="38"/>
      <c r="TKW33" s="38"/>
      <c r="TKX33" s="38"/>
      <c r="TKY33" s="38"/>
      <c r="TKZ33" s="38"/>
      <c r="TLA33" s="38"/>
      <c r="TLB33" s="38"/>
      <c r="TLC33" s="38"/>
      <c r="TLD33" s="38"/>
      <c r="TLE33" s="38"/>
      <c r="TLF33" s="38"/>
      <c r="TLG33" s="38"/>
      <c r="TLH33" s="38"/>
      <c r="TLI33" s="38"/>
      <c r="TLJ33" s="38"/>
      <c r="TLK33" s="38"/>
      <c r="TLL33" s="38"/>
      <c r="TLM33" s="38"/>
      <c r="TLN33" s="38"/>
      <c r="TLO33" s="38"/>
      <c r="TLP33" s="38"/>
      <c r="TLQ33" s="38"/>
      <c r="TLR33" s="38"/>
      <c r="TLS33" s="38"/>
      <c r="TLT33" s="38"/>
      <c r="TLU33" s="38"/>
      <c r="TLV33" s="38"/>
      <c r="TLW33" s="38"/>
      <c r="TLX33" s="38"/>
      <c r="TLY33" s="38"/>
      <c r="TLZ33" s="38"/>
      <c r="TMA33" s="38"/>
      <c r="TMB33" s="38"/>
      <c r="TMC33" s="38"/>
      <c r="TMD33" s="38"/>
      <c r="TME33" s="38"/>
      <c r="TMF33" s="38"/>
      <c r="TMG33" s="38"/>
      <c r="TMH33" s="38"/>
      <c r="TMI33" s="38"/>
      <c r="TMJ33" s="38"/>
      <c r="TMK33" s="38"/>
      <c r="TML33" s="38"/>
      <c r="TMM33" s="38"/>
      <c r="TMN33" s="38"/>
      <c r="TMO33" s="38"/>
      <c r="TMP33" s="38"/>
      <c r="TMQ33" s="38"/>
      <c r="TMR33" s="38"/>
      <c r="TMS33" s="38"/>
      <c r="TMT33" s="38"/>
      <c r="TMU33" s="38"/>
      <c r="TMV33" s="38"/>
      <c r="TMW33" s="38"/>
      <c r="TMX33" s="38"/>
      <c r="TMY33" s="38"/>
      <c r="TMZ33" s="38"/>
      <c r="TNA33" s="38"/>
      <c r="TNB33" s="38"/>
      <c r="TNC33" s="38"/>
      <c r="TND33" s="38"/>
      <c r="TNE33" s="38"/>
      <c r="TNF33" s="38"/>
      <c r="TNG33" s="38"/>
      <c r="TNH33" s="38"/>
      <c r="TNI33" s="38"/>
      <c r="TNJ33" s="38"/>
      <c r="TNK33" s="38"/>
      <c r="TNL33" s="38"/>
      <c r="TNM33" s="38"/>
      <c r="TNN33" s="38"/>
      <c r="TNO33" s="38"/>
      <c r="TNP33" s="38"/>
      <c r="TNQ33" s="38"/>
      <c r="TNR33" s="38"/>
      <c r="TNS33" s="38"/>
      <c r="TNT33" s="38"/>
      <c r="TNU33" s="38"/>
      <c r="TNV33" s="38"/>
      <c r="TNW33" s="38"/>
      <c r="TNX33" s="38"/>
      <c r="TNY33" s="38"/>
      <c r="TNZ33" s="38"/>
      <c r="TOA33" s="38"/>
      <c r="TOB33" s="38"/>
      <c r="TOC33" s="38"/>
      <c r="TOD33" s="38"/>
      <c r="TOE33" s="38"/>
      <c r="TOF33" s="38"/>
      <c r="TOG33" s="38"/>
      <c r="TOH33" s="38"/>
      <c r="TOI33" s="38"/>
      <c r="TOJ33" s="38"/>
      <c r="TOK33" s="38"/>
      <c r="TOL33" s="38"/>
      <c r="TOM33" s="38"/>
      <c r="TON33" s="38"/>
      <c r="TOO33" s="38"/>
      <c r="TOP33" s="38"/>
      <c r="TOQ33" s="38"/>
      <c r="TOR33" s="38"/>
      <c r="TOS33" s="38"/>
      <c r="TOT33" s="38"/>
      <c r="TOU33" s="38"/>
      <c r="TOV33" s="38"/>
      <c r="TOW33" s="38"/>
      <c r="TOX33" s="38"/>
      <c r="TOY33" s="38"/>
      <c r="TOZ33" s="38"/>
      <c r="TPA33" s="38"/>
      <c r="TPB33" s="38"/>
      <c r="TPC33" s="38"/>
      <c r="TPD33" s="38"/>
      <c r="TPE33" s="38"/>
      <c r="TPF33" s="38"/>
      <c r="TPG33" s="38"/>
      <c r="TPH33" s="38"/>
      <c r="TPI33" s="38"/>
      <c r="TPJ33" s="38"/>
      <c r="TPK33" s="38"/>
      <c r="TPL33" s="38"/>
      <c r="TPM33" s="38"/>
      <c r="TPN33" s="38"/>
      <c r="TPO33" s="38"/>
      <c r="TPP33" s="38"/>
      <c r="TPQ33" s="38"/>
      <c r="TPR33" s="38"/>
      <c r="TPS33" s="38"/>
      <c r="TPT33" s="38"/>
      <c r="TPU33" s="38"/>
      <c r="TPV33" s="38"/>
      <c r="TPW33" s="38"/>
      <c r="TPX33" s="38"/>
      <c r="TPY33" s="38"/>
      <c r="TPZ33" s="38"/>
      <c r="TQA33" s="38"/>
      <c r="TQB33" s="38"/>
      <c r="TQC33" s="38"/>
      <c r="TQD33" s="38"/>
      <c r="TQE33" s="38"/>
      <c r="TQF33" s="38"/>
      <c r="TQG33" s="38"/>
      <c r="TQH33" s="38"/>
      <c r="TQI33" s="38"/>
      <c r="TQJ33" s="38"/>
      <c r="TQK33" s="38"/>
      <c r="TQL33" s="38"/>
      <c r="TQM33" s="38"/>
      <c r="TQN33" s="38"/>
      <c r="TQO33" s="38"/>
      <c r="TQP33" s="38"/>
      <c r="TQQ33" s="38"/>
      <c r="TQR33" s="38"/>
      <c r="TQS33" s="38"/>
      <c r="TQT33" s="38"/>
      <c r="TQU33" s="38"/>
      <c r="TQV33" s="38"/>
      <c r="TQW33" s="38"/>
      <c r="TQX33" s="38"/>
      <c r="TQY33" s="38"/>
      <c r="TQZ33" s="38"/>
      <c r="TRA33" s="38"/>
      <c r="TRB33" s="38"/>
      <c r="TRC33" s="38"/>
      <c r="TRD33" s="38"/>
      <c r="TRE33" s="38"/>
      <c r="TRF33" s="38"/>
      <c r="TRG33" s="38"/>
      <c r="TRH33" s="38"/>
      <c r="TRI33" s="38"/>
      <c r="TRJ33" s="38"/>
      <c r="TRK33" s="38"/>
      <c r="TRL33" s="38"/>
      <c r="TRM33" s="38"/>
      <c r="TRN33" s="38"/>
      <c r="TRO33" s="38"/>
      <c r="TRP33" s="38"/>
      <c r="TRQ33" s="38"/>
      <c r="TRR33" s="38"/>
      <c r="TRS33" s="38"/>
      <c r="TRT33" s="38"/>
      <c r="TRU33" s="38"/>
      <c r="TRV33" s="38"/>
      <c r="TRW33" s="38"/>
      <c r="TRX33" s="38"/>
      <c r="TRY33" s="38"/>
      <c r="TRZ33" s="38"/>
      <c r="TSA33" s="38"/>
      <c r="TSB33" s="38"/>
      <c r="TSC33" s="38"/>
      <c r="TSD33" s="38"/>
      <c r="TSE33" s="38"/>
      <c r="TSF33" s="38"/>
      <c r="TSG33" s="38"/>
      <c r="TSH33" s="38"/>
      <c r="TSI33" s="38"/>
      <c r="TSJ33" s="38"/>
      <c r="TSK33" s="38"/>
      <c r="TSL33" s="38"/>
      <c r="TSM33" s="38"/>
      <c r="TSN33" s="38"/>
      <c r="TSO33" s="38"/>
      <c r="TSP33" s="38"/>
      <c r="TSQ33" s="38"/>
      <c r="TSR33" s="38"/>
      <c r="TSS33" s="38"/>
      <c r="TST33" s="38"/>
      <c r="TSU33" s="38"/>
      <c r="TSV33" s="38"/>
      <c r="TSW33" s="38"/>
      <c r="TSX33" s="38"/>
      <c r="TSY33" s="38"/>
      <c r="TSZ33" s="38"/>
      <c r="TTA33" s="38"/>
      <c r="TTB33" s="38"/>
      <c r="TTC33" s="38"/>
      <c r="TTD33" s="38"/>
      <c r="TTE33" s="38"/>
      <c r="TTF33" s="38"/>
      <c r="TTG33" s="38"/>
      <c r="TTH33" s="38"/>
      <c r="TTI33" s="38"/>
      <c r="TTJ33" s="38"/>
      <c r="TTK33" s="38"/>
      <c r="TTL33" s="38"/>
      <c r="TTM33" s="38"/>
      <c r="TTN33" s="38"/>
      <c r="TTO33" s="38"/>
      <c r="TTP33" s="38"/>
      <c r="TTQ33" s="38"/>
      <c r="TTR33" s="38"/>
      <c r="TTS33" s="38"/>
      <c r="TTT33" s="38"/>
      <c r="TTU33" s="38"/>
      <c r="TTV33" s="38"/>
      <c r="TTW33" s="38"/>
      <c r="TTX33" s="38"/>
      <c r="TTY33" s="38"/>
      <c r="TTZ33" s="38"/>
      <c r="TUA33" s="38"/>
      <c r="TUB33" s="38"/>
      <c r="TUC33" s="38"/>
      <c r="TUD33" s="38"/>
      <c r="TUE33" s="38"/>
      <c r="TUF33" s="38"/>
      <c r="TUG33" s="38"/>
      <c r="TUH33" s="38"/>
      <c r="TUI33" s="38"/>
      <c r="TUJ33" s="38"/>
      <c r="TUK33" s="38"/>
      <c r="TUL33" s="38"/>
      <c r="TUM33" s="38"/>
      <c r="TUN33" s="38"/>
      <c r="TUO33" s="38"/>
      <c r="TUP33" s="38"/>
      <c r="TUQ33" s="38"/>
      <c r="TUR33" s="38"/>
      <c r="TUS33" s="38"/>
      <c r="TUT33" s="38"/>
      <c r="TUU33" s="38"/>
      <c r="TUV33" s="38"/>
      <c r="TUW33" s="38"/>
      <c r="TUX33" s="38"/>
      <c r="TUY33" s="38"/>
      <c r="TUZ33" s="38"/>
      <c r="TVA33" s="38"/>
      <c r="TVB33" s="38"/>
      <c r="TVC33" s="38"/>
      <c r="TVD33" s="38"/>
      <c r="TVE33" s="38"/>
      <c r="TVF33" s="38"/>
      <c r="TVG33" s="38"/>
      <c r="TVH33" s="38"/>
      <c r="TVI33" s="38"/>
      <c r="TVJ33" s="38"/>
      <c r="TVK33" s="38"/>
      <c r="TVL33" s="38"/>
      <c r="TVM33" s="38"/>
      <c r="TVN33" s="38"/>
      <c r="TVO33" s="38"/>
      <c r="TVP33" s="38"/>
      <c r="TVQ33" s="38"/>
      <c r="TVR33" s="38"/>
      <c r="TVS33" s="38"/>
      <c r="TVT33" s="38"/>
      <c r="TVU33" s="38"/>
      <c r="TVV33" s="38"/>
      <c r="TVW33" s="38"/>
      <c r="TVX33" s="38"/>
      <c r="TVY33" s="38"/>
      <c r="TVZ33" s="38"/>
      <c r="TWA33" s="38"/>
      <c r="TWB33" s="38"/>
      <c r="TWC33" s="38"/>
      <c r="TWD33" s="38"/>
      <c r="TWE33" s="38"/>
      <c r="TWF33" s="38"/>
      <c r="TWG33" s="38"/>
      <c r="TWH33" s="38"/>
      <c r="TWI33" s="38"/>
      <c r="TWJ33" s="38"/>
      <c r="TWK33" s="38"/>
      <c r="TWL33" s="38"/>
      <c r="TWM33" s="38"/>
      <c r="TWN33" s="38"/>
      <c r="TWO33" s="38"/>
      <c r="TWP33" s="38"/>
      <c r="TWQ33" s="38"/>
      <c r="TWR33" s="38"/>
      <c r="TWS33" s="38"/>
      <c r="TWT33" s="38"/>
      <c r="TWU33" s="38"/>
      <c r="TWV33" s="38"/>
      <c r="TWW33" s="38"/>
      <c r="TWX33" s="38"/>
      <c r="TWY33" s="38"/>
      <c r="TWZ33" s="38"/>
      <c r="TXA33" s="38"/>
      <c r="TXB33" s="38"/>
      <c r="TXC33" s="38"/>
      <c r="TXD33" s="38"/>
      <c r="TXE33" s="38"/>
      <c r="TXF33" s="38"/>
      <c r="TXG33" s="38"/>
      <c r="TXH33" s="38"/>
      <c r="TXI33" s="38"/>
      <c r="TXJ33" s="38"/>
      <c r="TXK33" s="38"/>
      <c r="TXL33" s="38"/>
      <c r="TXM33" s="38"/>
      <c r="TXN33" s="38"/>
      <c r="TXO33" s="38"/>
      <c r="TXP33" s="38"/>
      <c r="TXQ33" s="38"/>
      <c r="TXR33" s="38"/>
      <c r="TXS33" s="38"/>
      <c r="TXT33" s="38"/>
      <c r="TXU33" s="38"/>
      <c r="TXV33" s="38"/>
      <c r="TXW33" s="38"/>
      <c r="TXX33" s="38"/>
      <c r="TXY33" s="38"/>
      <c r="TXZ33" s="38"/>
      <c r="TYA33" s="38"/>
      <c r="TYB33" s="38"/>
      <c r="TYC33" s="38"/>
      <c r="TYD33" s="38"/>
      <c r="TYE33" s="38"/>
      <c r="TYF33" s="38"/>
      <c r="TYG33" s="38"/>
      <c r="TYH33" s="38"/>
      <c r="TYI33" s="38"/>
      <c r="TYJ33" s="38"/>
      <c r="TYK33" s="38"/>
      <c r="TYL33" s="38"/>
      <c r="TYM33" s="38"/>
      <c r="TYN33" s="38"/>
      <c r="TYO33" s="38"/>
      <c r="TYP33" s="38"/>
      <c r="TYQ33" s="38"/>
      <c r="TYR33" s="38"/>
      <c r="TYS33" s="38"/>
      <c r="TYT33" s="38"/>
      <c r="TYU33" s="38"/>
      <c r="TYV33" s="38"/>
      <c r="TYW33" s="38"/>
      <c r="TYX33" s="38"/>
      <c r="TYY33" s="38"/>
      <c r="TYZ33" s="38"/>
      <c r="TZA33" s="38"/>
      <c r="TZB33" s="38"/>
      <c r="TZC33" s="38"/>
      <c r="TZD33" s="38"/>
      <c r="TZE33" s="38"/>
      <c r="TZF33" s="38"/>
      <c r="TZG33" s="38"/>
      <c r="TZH33" s="38"/>
      <c r="TZI33" s="38"/>
      <c r="TZJ33" s="38"/>
      <c r="TZK33" s="38"/>
      <c r="TZL33" s="38"/>
      <c r="TZM33" s="38"/>
      <c r="TZN33" s="38"/>
      <c r="TZO33" s="38"/>
      <c r="TZP33" s="38"/>
      <c r="TZQ33" s="38"/>
      <c r="TZR33" s="38"/>
      <c r="TZS33" s="38"/>
      <c r="TZT33" s="38"/>
      <c r="TZU33" s="38"/>
      <c r="TZV33" s="38"/>
      <c r="TZW33" s="38"/>
      <c r="TZX33" s="38"/>
      <c r="TZY33" s="38"/>
      <c r="TZZ33" s="38"/>
      <c r="UAA33" s="38"/>
      <c r="UAB33" s="38"/>
      <c r="UAC33" s="38"/>
      <c r="UAD33" s="38"/>
      <c r="UAE33" s="38"/>
      <c r="UAF33" s="38"/>
      <c r="UAG33" s="38"/>
      <c r="UAH33" s="38"/>
      <c r="UAI33" s="38"/>
      <c r="UAJ33" s="38"/>
      <c r="UAK33" s="38"/>
      <c r="UAL33" s="38"/>
      <c r="UAM33" s="38"/>
      <c r="UAN33" s="38"/>
      <c r="UAO33" s="38"/>
      <c r="UAP33" s="38"/>
      <c r="UAQ33" s="38"/>
      <c r="UAR33" s="38"/>
      <c r="UAS33" s="38"/>
      <c r="UAT33" s="38"/>
      <c r="UAU33" s="38"/>
      <c r="UAV33" s="38"/>
      <c r="UAW33" s="38"/>
      <c r="UAX33" s="38"/>
      <c r="UAY33" s="38"/>
      <c r="UAZ33" s="38"/>
      <c r="UBA33" s="38"/>
      <c r="UBB33" s="38"/>
      <c r="UBC33" s="38"/>
      <c r="UBD33" s="38"/>
      <c r="UBE33" s="38"/>
      <c r="UBF33" s="38"/>
      <c r="UBG33" s="38"/>
      <c r="UBH33" s="38"/>
      <c r="UBI33" s="38"/>
      <c r="UBJ33" s="38"/>
      <c r="UBK33" s="38"/>
      <c r="UBL33" s="38"/>
      <c r="UBM33" s="38"/>
      <c r="UBN33" s="38"/>
      <c r="UBO33" s="38"/>
      <c r="UBP33" s="38"/>
      <c r="UBQ33" s="38"/>
      <c r="UBR33" s="38"/>
      <c r="UBS33" s="38"/>
      <c r="UBT33" s="38"/>
      <c r="UBU33" s="38"/>
      <c r="UBV33" s="38"/>
      <c r="UBW33" s="38"/>
      <c r="UBX33" s="38"/>
      <c r="UBY33" s="38"/>
      <c r="UBZ33" s="38"/>
      <c r="UCA33" s="38"/>
      <c r="UCB33" s="38"/>
      <c r="UCC33" s="38"/>
      <c r="UCD33" s="38"/>
      <c r="UCE33" s="38"/>
      <c r="UCF33" s="38"/>
      <c r="UCG33" s="38"/>
      <c r="UCH33" s="38"/>
      <c r="UCI33" s="38"/>
      <c r="UCJ33" s="38"/>
      <c r="UCK33" s="38"/>
      <c r="UCL33" s="38"/>
      <c r="UCM33" s="38"/>
      <c r="UCN33" s="38"/>
      <c r="UCO33" s="38"/>
      <c r="UCP33" s="38"/>
      <c r="UCQ33" s="38"/>
      <c r="UCR33" s="38"/>
      <c r="UCS33" s="38"/>
      <c r="UCT33" s="38"/>
      <c r="UCU33" s="38"/>
      <c r="UCV33" s="38"/>
      <c r="UCW33" s="38"/>
      <c r="UCX33" s="38"/>
      <c r="UCY33" s="38"/>
      <c r="UCZ33" s="38"/>
      <c r="UDA33" s="38"/>
      <c r="UDB33" s="38"/>
      <c r="UDC33" s="38"/>
      <c r="UDD33" s="38"/>
      <c r="UDE33" s="38"/>
      <c r="UDF33" s="38"/>
      <c r="UDG33" s="38"/>
      <c r="UDH33" s="38"/>
      <c r="UDI33" s="38"/>
      <c r="UDJ33" s="38"/>
      <c r="UDK33" s="38"/>
      <c r="UDL33" s="38"/>
      <c r="UDM33" s="38"/>
      <c r="UDN33" s="38"/>
      <c r="UDO33" s="38"/>
      <c r="UDP33" s="38"/>
      <c r="UDQ33" s="38"/>
      <c r="UDR33" s="38"/>
      <c r="UDS33" s="38"/>
      <c r="UDT33" s="38"/>
      <c r="UDU33" s="38"/>
      <c r="UDV33" s="38"/>
      <c r="UDW33" s="38"/>
      <c r="UDX33" s="38"/>
      <c r="UDY33" s="38"/>
      <c r="UDZ33" s="38"/>
      <c r="UEA33" s="38"/>
      <c r="UEB33" s="38"/>
      <c r="UEC33" s="38"/>
      <c r="UED33" s="38"/>
      <c r="UEE33" s="38"/>
      <c r="UEF33" s="38"/>
      <c r="UEG33" s="38"/>
      <c r="UEH33" s="38"/>
      <c r="UEI33" s="38"/>
      <c r="UEJ33" s="38"/>
      <c r="UEK33" s="38"/>
      <c r="UEL33" s="38"/>
      <c r="UEM33" s="38"/>
      <c r="UEN33" s="38"/>
      <c r="UEO33" s="38"/>
      <c r="UEP33" s="38"/>
      <c r="UEQ33" s="38"/>
      <c r="UER33" s="38"/>
      <c r="UES33" s="38"/>
      <c r="UET33" s="38"/>
      <c r="UEU33" s="38"/>
      <c r="UEV33" s="38"/>
      <c r="UEW33" s="38"/>
      <c r="UEX33" s="38"/>
      <c r="UEY33" s="38"/>
      <c r="UEZ33" s="38"/>
      <c r="UFA33" s="38"/>
      <c r="UFB33" s="38"/>
      <c r="UFC33" s="38"/>
      <c r="UFD33" s="38"/>
      <c r="UFE33" s="38"/>
      <c r="UFF33" s="38"/>
      <c r="UFG33" s="38"/>
      <c r="UFH33" s="38"/>
      <c r="UFI33" s="38"/>
      <c r="UFJ33" s="38"/>
      <c r="UFK33" s="38"/>
      <c r="UFL33" s="38"/>
      <c r="UFM33" s="38"/>
      <c r="UFN33" s="38"/>
      <c r="UFO33" s="38"/>
      <c r="UFP33" s="38"/>
      <c r="UFQ33" s="38"/>
      <c r="UFR33" s="38"/>
      <c r="UFS33" s="38"/>
      <c r="UFT33" s="38"/>
      <c r="UFU33" s="38"/>
      <c r="UFV33" s="38"/>
      <c r="UFW33" s="38"/>
      <c r="UFX33" s="38"/>
      <c r="UFY33" s="38"/>
      <c r="UFZ33" s="38"/>
      <c r="UGA33" s="38"/>
      <c r="UGB33" s="38"/>
      <c r="UGC33" s="38"/>
      <c r="UGD33" s="38"/>
      <c r="UGE33" s="38"/>
      <c r="UGF33" s="38"/>
      <c r="UGG33" s="38"/>
      <c r="UGH33" s="38"/>
      <c r="UGI33" s="38"/>
      <c r="UGJ33" s="38"/>
      <c r="UGK33" s="38"/>
      <c r="UGL33" s="38"/>
      <c r="UGM33" s="38"/>
      <c r="UGN33" s="38"/>
      <c r="UGO33" s="38"/>
      <c r="UGP33" s="38"/>
      <c r="UGQ33" s="38"/>
      <c r="UGR33" s="38"/>
      <c r="UGS33" s="38"/>
      <c r="UGT33" s="38"/>
      <c r="UGU33" s="38"/>
      <c r="UGV33" s="38"/>
      <c r="UGW33" s="38"/>
      <c r="UGX33" s="38"/>
      <c r="UGY33" s="38"/>
      <c r="UGZ33" s="38"/>
      <c r="UHA33" s="38"/>
      <c r="UHB33" s="38"/>
      <c r="UHC33" s="38"/>
      <c r="UHD33" s="38"/>
      <c r="UHE33" s="38"/>
      <c r="UHF33" s="38"/>
      <c r="UHG33" s="38"/>
      <c r="UHH33" s="38"/>
      <c r="UHI33" s="38"/>
      <c r="UHJ33" s="38"/>
      <c r="UHK33" s="38"/>
      <c r="UHL33" s="38"/>
      <c r="UHM33" s="38"/>
      <c r="UHN33" s="38"/>
      <c r="UHO33" s="38"/>
      <c r="UHP33" s="38"/>
      <c r="UHQ33" s="38"/>
      <c r="UHR33" s="38"/>
      <c r="UHS33" s="38"/>
      <c r="UHT33" s="38"/>
      <c r="UHU33" s="38"/>
      <c r="UHV33" s="38"/>
      <c r="UHW33" s="38"/>
      <c r="UHX33" s="38"/>
      <c r="UHY33" s="38"/>
      <c r="UHZ33" s="38"/>
      <c r="UIA33" s="38"/>
      <c r="UIB33" s="38"/>
      <c r="UIC33" s="38"/>
      <c r="UID33" s="38"/>
      <c r="UIE33" s="38"/>
      <c r="UIF33" s="38"/>
      <c r="UIG33" s="38"/>
      <c r="UIH33" s="38"/>
      <c r="UII33" s="38"/>
      <c r="UIJ33" s="38"/>
      <c r="UIK33" s="38"/>
      <c r="UIL33" s="38"/>
      <c r="UIM33" s="38"/>
      <c r="UIN33" s="38"/>
      <c r="UIO33" s="38"/>
      <c r="UIP33" s="38"/>
      <c r="UIQ33" s="38"/>
      <c r="UIR33" s="38"/>
      <c r="UIS33" s="38"/>
      <c r="UIT33" s="38"/>
      <c r="UIU33" s="38"/>
      <c r="UIV33" s="38"/>
      <c r="UIW33" s="38"/>
      <c r="UIX33" s="38"/>
      <c r="UIY33" s="38"/>
      <c r="UIZ33" s="38"/>
      <c r="UJA33" s="38"/>
      <c r="UJB33" s="38"/>
      <c r="UJC33" s="38"/>
      <c r="UJD33" s="38"/>
      <c r="UJE33" s="38"/>
      <c r="UJF33" s="38"/>
      <c r="UJG33" s="38"/>
      <c r="UJH33" s="38"/>
      <c r="UJI33" s="38"/>
      <c r="UJJ33" s="38"/>
      <c r="UJK33" s="38"/>
      <c r="UJL33" s="38"/>
      <c r="UJM33" s="38"/>
      <c r="UJN33" s="38"/>
      <c r="UJO33" s="38"/>
      <c r="UJP33" s="38"/>
      <c r="UJQ33" s="38"/>
      <c r="UJR33" s="38"/>
      <c r="UJS33" s="38"/>
      <c r="UJT33" s="38"/>
      <c r="UJU33" s="38"/>
      <c r="UJV33" s="38"/>
      <c r="UJW33" s="38"/>
      <c r="UJX33" s="38"/>
      <c r="UJY33" s="38"/>
      <c r="UJZ33" s="38"/>
      <c r="UKA33" s="38"/>
      <c r="UKB33" s="38"/>
      <c r="UKC33" s="38"/>
      <c r="UKD33" s="38"/>
      <c r="UKE33" s="38"/>
      <c r="UKF33" s="38"/>
      <c r="UKG33" s="38"/>
      <c r="UKH33" s="38"/>
      <c r="UKI33" s="38"/>
      <c r="UKJ33" s="38"/>
      <c r="UKK33" s="38"/>
      <c r="UKL33" s="38"/>
      <c r="UKM33" s="38"/>
      <c r="UKN33" s="38"/>
      <c r="UKO33" s="38"/>
      <c r="UKP33" s="38"/>
      <c r="UKQ33" s="38"/>
      <c r="UKR33" s="38"/>
      <c r="UKS33" s="38"/>
      <c r="UKT33" s="38"/>
      <c r="UKU33" s="38"/>
      <c r="UKV33" s="38"/>
      <c r="UKW33" s="38"/>
      <c r="UKX33" s="38"/>
      <c r="UKY33" s="38"/>
      <c r="UKZ33" s="38"/>
      <c r="ULA33" s="38"/>
      <c r="ULB33" s="38"/>
      <c r="ULC33" s="38"/>
      <c r="ULD33" s="38"/>
      <c r="ULE33" s="38"/>
      <c r="ULF33" s="38"/>
      <c r="ULG33" s="38"/>
      <c r="ULH33" s="38"/>
      <c r="ULI33" s="38"/>
      <c r="ULJ33" s="38"/>
      <c r="ULK33" s="38"/>
      <c r="ULL33" s="38"/>
      <c r="ULM33" s="38"/>
      <c r="ULN33" s="38"/>
      <c r="ULO33" s="38"/>
      <c r="ULP33" s="38"/>
      <c r="ULQ33" s="38"/>
      <c r="ULR33" s="38"/>
      <c r="ULS33" s="38"/>
      <c r="ULT33" s="38"/>
      <c r="ULU33" s="38"/>
      <c r="ULV33" s="38"/>
      <c r="ULW33" s="38"/>
      <c r="ULX33" s="38"/>
      <c r="ULY33" s="38"/>
      <c r="ULZ33" s="38"/>
      <c r="UMA33" s="38"/>
      <c r="UMB33" s="38"/>
      <c r="UMC33" s="38"/>
      <c r="UMD33" s="38"/>
      <c r="UME33" s="38"/>
      <c r="UMF33" s="38"/>
      <c r="UMG33" s="38"/>
      <c r="UMH33" s="38"/>
      <c r="UMI33" s="38"/>
      <c r="UMJ33" s="38"/>
      <c r="UMK33" s="38"/>
      <c r="UML33" s="38"/>
      <c r="UMM33" s="38"/>
      <c r="UMN33" s="38"/>
      <c r="UMO33" s="38"/>
      <c r="UMP33" s="38"/>
      <c r="UMQ33" s="38"/>
      <c r="UMR33" s="38"/>
      <c r="UMS33" s="38"/>
      <c r="UMT33" s="38"/>
      <c r="UMU33" s="38"/>
      <c r="UMV33" s="38"/>
      <c r="UMW33" s="38"/>
      <c r="UMX33" s="38"/>
      <c r="UMY33" s="38"/>
      <c r="UMZ33" s="38"/>
      <c r="UNA33" s="38"/>
      <c r="UNB33" s="38"/>
      <c r="UNC33" s="38"/>
      <c r="UND33" s="38"/>
      <c r="UNE33" s="38"/>
      <c r="UNF33" s="38"/>
      <c r="UNG33" s="38"/>
      <c r="UNH33" s="38"/>
      <c r="UNI33" s="38"/>
      <c r="UNJ33" s="38"/>
      <c r="UNK33" s="38"/>
      <c r="UNL33" s="38"/>
      <c r="UNM33" s="38"/>
      <c r="UNN33" s="38"/>
      <c r="UNO33" s="38"/>
      <c r="UNP33" s="38"/>
      <c r="UNQ33" s="38"/>
      <c r="UNR33" s="38"/>
      <c r="UNS33" s="38"/>
      <c r="UNT33" s="38"/>
      <c r="UNU33" s="38"/>
      <c r="UNV33" s="38"/>
      <c r="UNW33" s="38"/>
      <c r="UNX33" s="38"/>
      <c r="UNY33" s="38"/>
      <c r="UNZ33" s="38"/>
      <c r="UOA33" s="38"/>
      <c r="UOB33" s="38"/>
      <c r="UOC33" s="38"/>
      <c r="UOD33" s="38"/>
      <c r="UOE33" s="38"/>
      <c r="UOF33" s="38"/>
      <c r="UOG33" s="38"/>
      <c r="UOH33" s="38"/>
      <c r="UOI33" s="38"/>
      <c r="UOJ33" s="38"/>
      <c r="UOK33" s="38"/>
      <c r="UOL33" s="38"/>
      <c r="UOM33" s="38"/>
      <c r="UON33" s="38"/>
      <c r="UOO33" s="38"/>
      <c r="UOP33" s="38"/>
      <c r="UOQ33" s="38"/>
      <c r="UOR33" s="38"/>
      <c r="UOS33" s="38"/>
      <c r="UOT33" s="38"/>
      <c r="UOU33" s="38"/>
      <c r="UOV33" s="38"/>
      <c r="UOW33" s="38"/>
      <c r="UOX33" s="38"/>
      <c r="UOY33" s="38"/>
      <c r="UOZ33" s="38"/>
      <c r="UPA33" s="38"/>
      <c r="UPB33" s="38"/>
      <c r="UPC33" s="38"/>
      <c r="UPD33" s="38"/>
      <c r="UPE33" s="38"/>
      <c r="UPF33" s="38"/>
      <c r="UPG33" s="38"/>
      <c r="UPH33" s="38"/>
      <c r="UPI33" s="38"/>
      <c r="UPJ33" s="38"/>
      <c r="UPK33" s="38"/>
      <c r="UPL33" s="38"/>
      <c r="UPM33" s="38"/>
      <c r="UPN33" s="38"/>
      <c r="UPO33" s="38"/>
      <c r="UPP33" s="38"/>
      <c r="UPQ33" s="38"/>
      <c r="UPR33" s="38"/>
      <c r="UPS33" s="38"/>
      <c r="UPT33" s="38"/>
      <c r="UPU33" s="38"/>
      <c r="UPV33" s="38"/>
      <c r="UPW33" s="38"/>
      <c r="UPX33" s="38"/>
      <c r="UPY33" s="38"/>
      <c r="UPZ33" s="38"/>
      <c r="UQA33" s="38"/>
      <c r="UQB33" s="38"/>
      <c r="UQC33" s="38"/>
      <c r="UQD33" s="38"/>
      <c r="UQE33" s="38"/>
      <c r="UQF33" s="38"/>
      <c r="UQG33" s="38"/>
      <c r="UQH33" s="38"/>
      <c r="UQI33" s="38"/>
      <c r="UQJ33" s="38"/>
      <c r="UQK33" s="38"/>
      <c r="UQL33" s="38"/>
      <c r="UQM33" s="38"/>
      <c r="UQN33" s="38"/>
      <c r="UQO33" s="38"/>
      <c r="UQP33" s="38"/>
      <c r="UQQ33" s="38"/>
      <c r="UQR33" s="38"/>
      <c r="UQS33" s="38"/>
      <c r="UQT33" s="38"/>
      <c r="UQU33" s="38"/>
      <c r="UQV33" s="38"/>
      <c r="UQW33" s="38"/>
      <c r="UQX33" s="38"/>
      <c r="UQY33" s="38"/>
      <c r="UQZ33" s="38"/>
      <c r="URA33" s="38"/>
      <c r="URB33" s="38"/>
      <c r="URC33" s="38"/>
      <c r="URD33" s="38"/>
      <c r="URE33" s="38"/>
      <c r="URF33" s="38"/>
      <c r="URG33" s="38"/>
      <c r="URH33" s="38"/>
      <c r="URI33" s="38"/>
      <c r="URJ33" s="38"/>
      <c r="URK33" s="38"/>
      <c r="URL33" s="38"/>
      <c r="URM33" s="38"/>
      <c r="URN33" s="38"/>
      <c r="URO33" s="38"/>
      <c r="URP33" s="38"/>
      <c r="URQ33" s="38"/>
      <c r="URR33" s="38"/>
      <c r="URS33" s="38"/>
      <c r="URT33" s="38"/>
      <c r="URU33" s="38"/>
      <c r="URV33" s="38"/>
      <c r="URW33" s="38"/>
      <c r="URX33" s="38"/>
      <c r="URY33" s="38"/>
      <c r="URZ33" s="38"/>
      <c r="USA33" s="38"/>
      <c r="USB33" s="38"/>
      <c r="USC33" s="38"/>
      <c r="USD33" s="38"/>
      <c r="USE33" s="38"/>
      <c r="USF33" s="38"/>
      <c r="USG33" s="38"/>
      <c r="USH33" s="38"/>
      <c r="USI33" s="38"/>
      <c r="USJ33" s="38"/>
      <c r="USK33" s="38"/>
      <c r="USL33" s="38"/>
      <c r="USM33" s="38"/>
      <c r="USN33" s="38"/>
      <c r="USO33" s="38"/>
      <c r="USP33" s="38"/>
      <c r="USQ33" s="38"/>
      <c r="USR33" s="38"/>
      <c r="USS33" s="38"/>
      <c r="UST33" s="38"/>
      <c r="USU33" s="38"/>
      <c r="USV33" s="38"/>
      <c r="USW33" s="38"/>
      <c r="USX33" s="38"/>
      <c r="USY33" s="38"/>
      <c r="USZ33" s="38"/>
      <c r="UTA33" s="38"/>
      <c r="UTB33" s="38"/>
      <c r="UTC33" s="38"/>
      <c r="UTD33" s="38"/>
      <c r="UTE33" s="38"/>
      <c r="UTF33" s="38"/>
      <c r="UTG33" s="38"/>
      <c r="UTH33" s="38"/>
      <c r="UTI33" s="38"/>
      <c r="UTJ33" s="38"/>
      <c r="UTK33" s="38"/>
      <c r="UTL33" s="38"/>
      <c r="UTM33" s="38"/>
      <c r="UTN33" s="38"/>
      <c r="UTO33" s="38"/>
      <c r="UTP33" s="38"/>
      <c r="UTQ33" s="38"/>
      <c r="UTR33" s="38"/>
      <c r="UTS33" s="38"/>
      <c r="UTT33" s="38"/>
      <c r="UTU33" s="38"/>
      <c r="UTV33" s="38"/>
      <c r="UTW33" s="38"/>
      <c r="UTX33" s="38"/>
      <c r="UTY33" s="38"/>
      <c r="UTZ33" s="38"/>
      <c r="UUA33" s="38"/>
      <c r="UUB33" s="38"/>
      <c r="UUC33" s="38"/>
      <c r="UUD33" s="38"/>
      <c r="UUE33" s="38"/>
      <c r="UUF33" s="38"/>
      <c r="UUG33" s="38"/>
      <c r="UUH33" s="38"/>
      <c r="UUI33" s="38"/>
      <c r="UUJ33" s="38"/>
      <c r="UUK33" s="38"/>
      <c r="UUL33" s="38"/>
      <c r="UUM33" s="38"/>
      <c r="UUN33" s="38"/>
      <c r="UUO33" s="38"/>
      <c r="UUP33" s="38"/>
      <c r="UUQ33" s="38"/>
      <c r="UUR33" s="38"/>
      <c r="UUS33" s="38"/>
      <c r="UUT33" s="38"/>
      <c r="UUU33" s="38"/>
      <c r="UUV33" s="38"/>
      <c r="UUW33" s="38"/>
      <c r="UUX33" s="38"/>
      <c r="UUY33" s="38"/>
      <c r="UUZ33" s="38"/>
      <c r="UVA33" s="38"/>
      <c r="UVB33" s="38"/>
      <c r="UVC33" s="38"/>
      <c r="UVD33" s="38"/>
      <c r="UVE33" s="38"/>
      <c r="UVF33" s="38"/>
      <c r="UVG33" s="38"/>
      <c r="UVH33" s="38"/>
      <c r="UVI33" s="38"/>
      <c r="UVJ33" s="38"/>
      <c r="UVK33" s="38"/>
      <c r="UVL33" s="38"/>
      <c r="UVM33" s="38"/>
      <c r="UVN33" s="38"/>
      <c r="UVO33" s="38"/>
      <c r="UVP33" s="38"/>
      <c r="UVQ33" s="38"/>
      <c r="UVR33" s="38"/>
      <c r="UVS33" s="38"/>
      <c r="UVT33" s="38"/>
      <c r="UVU33" s="38"/>
      <c r="UVV33" s="38"/>
      <c r="UVW33" s="38"/>
      <c r="UVX33" s="38"/>
      <c r="UVY33" s="38"/>
      <c r="UVZ33" s="38"/>
      <c r="UWA33" s="38"/>
      <c r="UWB33" s="38"/>
      <c r="UWC33" s="38"/>
      <c r="UWD33" s="38"/>
      <c r="UWE33" s="38"/>
      <c r="UWF33" s="38"/>
      <c r="UWG33" s="38"/>
      <c r="UWH33" s="38"/>
      <c r="UWI33" s="38"/>
      <c r="UWJ33" s="38"/>
      <c r="UWK33" s="38"/>
      <c r="UWL33" s="38"/>
      <c r="UWM33" s="38"/>
      <c r="UWN33" s="38"/>
      <c r="UWO33" s="38"/>
      <c r="UWP33" s="38"/>
      <c r="UWQ33" s="38"/>
      <c r="UWR33" s="38"/>
      <c r="UWS33" s="38"/>
      <c r="UWT33" s="38"/>
      <c r="UWU33" s="38"/>
      <c r="UWV33" s="38"/>
      <c r="UWW33" s="38"/>
      <c r="UWX33" s="38"/>
      <c r="UWY33" s="38"/>
      <c r="UWZ33" s="38"/>
      <c r="UXA33" s="38"/>
      <c r="UXB33" s="38"/>
      <c r="UXC33" s="38"/>
      <c r="UXD33" s="38"/>
      <c r="UXE33" s="38"/>
      <c r="UXF33" s="38"/>
      <c r="UXG33" s="38"/>
      <c r="UXH33" s="38"/>
      <c r="UXI33" s="38"/>
      <c r="UXJ33" s="38"/>
      <c r="UXK33" s="38"/>
      <c r="UXL33" s="38"/>
      <c r="UXM33" s="38"/>
      <c r="UXN33" s="38"/>
      <c r="UXO33" s="38"/>
      <c r="UXP33" s="38"/>
      <c r="UXQ33" s="38"/>
      <c r="UXR33" s="38"/>
      <c r="UXS33" s="38"/>
      <c r="UXT33" s="38"/>
      <c r="UXU33" s="38"/>
      <c r="UXV33" s="38"/>
      <c r="UXW33" s="38"/>
      <c r="UXX33" s="38"/>
      <c r="UXY33" s="38"/>
      <c r="UXZ33" s="38"/>
      <c r="UYA33" s="38"/>
      <c r="UYB33" s="38"/>
      <c r="UYC33" s="38"/>
      <c r="UYD33" s="38"/>
      <c r="UYE33" s="38"/>
      <c r="UYF33" s="38"/>
      <c r="UYG33" s="38"/>
      <c r="UYH33" s="38"/>
      <c r="UYI33" s="38"/>
      <c r="UYJ33" s="38"/>
      <c r="UYK33" s="38"/>
      <c r="UYL33" s="38"/>
      <c r="UYM33" s="38"/>
      <c r="UYN33" s="38"/>
      <c r="UYO33" s="38"/>
      <c r="UYP33" s="38"/>
      <c r="UYQ33" s="38"/>
      <c r="UYR33" s="38"/>
      <c r="UYS33" s="38"/>
      <c r="UYT33" s="38"/>
      <c r="UYU33" s="38"/>
      <c r="UYV33" s="38"/>
      <c r="UYW33" s="38"/>
      <c r="UYX33" s="38"/>
      <c r="UYY33" s="38"/>
      <c r="UYZ33" s="38"/>
      <c r="UZA33" s="38"/>
      <c r="UZB33" s="38"/>
      <c r="UZC33" s="38"/>
      <c r="UZD33" s="38"/>
      <c r="UZE33" s="38"/>
      <c r="UZF33" s="38"/>
      <c r="UZG33" s="38"/>
      <c r="UZH33" s="38"/>
      <c r="UZI33" s="38"/>
      <c r="UZJ33" s="38"/>
      <c r="UZK33" s="38"/>
      <c r="UZL33" s="38"/>
      <c r="UZM33" s="38"/>
      <c r="UZN33" s="38"/>
      <c r="UZO33" s="38"/>
      <c r="UZP33" s="38"/>
      <c r="UZQ33" s="38"/>
      <c r="UZR33" s="38"/>
      <c r="UZS33" s="38"/>
      <c r="UZT33" s="38"/>
      <c r="UZU33" s="38"/>
      <c r="UZV33" s="38"/>
      <c r="UZW33" s="38"/>
      <c r="UZX33" s="38"/>
      <c r="UZY33" s="38"/>
      <c r="UZZ33" s="38"/>
      <c r="VAA33" s="38"/>
      <c r="VAB33" s="38"/>
      <c r="VAC33" s="38"/>
      <c r="VAD33" s="38"/>
      <c r="VAE33" s="38"/>
      <c r="VAF33" s="38"/>
      <c r="VAG33" s="38"/>
      <c r="VAH33" s="38"/>
      <c r="VAI33" s="38"/>
      <c r="VAJ33" s="38"/>
      <c r="VAK33" s="38"/>
      <c r="VAL33" s="38"/>
      <c r="VAM33" s="38"/>
      <c r="VAN33" s="38"/>
      <c r="VAO33" s="38"/>
      <c r="VAP33" s="38"/>
      <c r="VAQ33" s="38"/>
      <c r="VAR33" s="38"/>
      <c r="VAS33" s="38"/>
      <c r="VAT33" s="38"/>
      <c r="VAU33" s="38"/>
      <c r="VAV33" s="38"/>
      <c r="VAW33" s="38"/>
      <c r="VAX33" s="38"/>
      <c r="VAY33" s="38"/>
      <c r="VAZ33" s="38"/>
      <c r="VBA33" s="38"/>
      <c r="VBB33" s="38"/>
      <c r="VBC33" s="38"/>
      <c r="VBD33" s="38"/>
      <c r="VBE33" s="38"/>
      <c r="VBF33" s="38"/>
      <c r="VBG33" s="38"/>
      <c r="VBH33" s="38"/>
      <c r="VBI33" s="38"/>
      <c r="VBJ33" s="38"/>
      <c r="VBK33" s="38"/>
      <c r="VBL33" s="38"/>
      <c r="VBM33" s="38"/>
      <c r="VBN33" s="38"/>
      <c r="VBO33" s="38"/>
      <c r="VBP33" s="38"/>
      <c r="VBQ33" s="38"/>
      <c r="VBR33" s="38"/>
      <c r="VBS33" s="38"/>
      <c r="VBT33" s="38"/>
      <c r="VBU33" s="38"/>
      <c r="VBV33" s="38"/>
      <c r="VBW33" s="38"/>
      <c r="VBX33" s="38"/>
      <c r="VBY33" s="38"/>
      <c r="VBZ33" s="38"/>
      <c r="VCA33" s="38"/>
      <c r="VCB33" s="38"/>
      <c r="VCC33" s="38"/>
      <c r="VCD33" s="38"/>
      <c r="VCE33" s="38"/>
      <c r="VCF33" s="38"/>
      <c r="VCG33" s="38"/>
      <c r="VCH33" s="38"/>
      <c r="VCI33" s="38"/>
      <c r="VCJ33" s="38"/>
      <c r="VCK33" s="38"/>
      <c r="VCL33" s="38"/>
      <c r="VCM33" s="38"/>
      <c r="VCN33" s="38"/>
      <c r="VCO33" s="38"/>
      <c r="VCP33" s="38"/>
      <c r="VCQ33" s="38"/>
      <c r="VCR33" s="38"/>
      <c r="VCS33" s="38"/>
      <c r="VCT33" s="38"/>
      <c r="VCU33" s="38"/>
      <c r="VCV33" s="38"/>
      <c r="VCW33" s="38"/>
      <c r="VCX33" s="38"/>
      <c r="VCY33" s="38"/>
      <c r="VCZ33" s="38"/>
      <c r="VDA33" s="38"/>
      <c r="VDB33" s="38"/>
      <c r="VDC33" s="38"/>
      <c r="VDD33" s="38"/>
      <c r="VDE33" s="38"/>
      <c r="VDF33" s="38"/>
      <c r="VDG33" s="38"/>
      <c r="VDH33" s="38"/>
      <c r="VDI33" s="38"/>
      <c r="VDJ33" s="38"/>
      <c r="VDK33" s="38"/>
      <c r="VDL33" s="38"/>
      <c r="VDM33" s="38"/>
      <c r="VDN33" s="38"/>
      <c r="VDO33" s="38"/>
      <c r="VDP33" s="38"/>
      <c r="VDQ33" s="38"/>
      <c r="VDR33" s="38"/>
      <c r="VDS33" s="38"/>
      <c r="VDT33" s="38"/>
      <c r="VDU33" s="38"/>
      <c r="VDV33" s="38"/>
      <c r="VDW33" s="38"/>
      <c r="VDX33" s="38"/>
      <c r="VDY33" s="38"/>
      <c r="VDZ33" s="38"/>
      <c r="VEA33" s="38"/>
      <c r="VEB33" s="38"/>
      <c r="VEC33" s="38"/>
      <c r="VED33" s="38"/>
      <c r="VEE33" s="38"/>
      <c r="VEF33" s="38"/>
      <c r="VEG33" s="38"/>
      <c r="VEH33" s="38"/>
      <c r="VEI33" s="38"/>
      <c r="VEJ33" s="38"/>
      <c r="VEK33" s="38"/>
      <c r="VEL33" s="38"/>
      <c r="VEM33" s="38"/>
      <c r="VEN33" s="38"/>
      <c r="VEO33" s="38"/>
      <c r="VEP33" s="38"/>
      <c r="VEQ33" s="38"/>
      <c r="VER33" s="38"/>
      <c r="VES33" s="38"/>
      <c r="VET33" s="38"/>
      <c r="VEU33" s="38"/>
      <c r="VEV33" s="38"/>
      <c r="VEW33" s="38"/>
      <c r="VEX33" s="38"/>
      <c r="VEY33" s="38"/>
      <c r="VEZ33" s="38"/>
      <c r="VFA33" s="38"/>
      <c r="VFB33" s="38"/>
      <c r="VFC33" s="38"/>
      <c r="VFD33" s="38"/>
      <c r="VFE33" s="38"/>
      <c r="VFF33" s="38"/>
      <c r="VFG33" s="38"/>
      <c r="VFH33" s="38"/>
      <c r="VFI33" s="38"/>
      <c r="VFJ33" s="38"/>
      <c r="VFK33" s="38"/>
      <c r="VFL33" s="38"/>
      <c r="VFM33" s="38"/>
      <c r="VFN33" s="38"/>
      <c r="VFO33" s="38"/>
      <c r="VFP33" s="38"/>
      <c r="VFQ33" s="38"/>
      <c r="VFR33" s="38"/>
      <c r="VFS33" s="38"/>
      <c r="VFT33" s="38"/>
      <c r="VFU33" s="38"/>
      <c r="VFV33" s="38"/>
      <c r="VFW33" s="38"/>
      <c r="VFX33" s="38"/>
      <c r="VFY33" s="38"/>
      <c r="VFZ33" s="38"/>
      <c r="VGA33" s="38"/>
      <c r="VGB33" s="38"/>
      <c r="VGC33" s="38"/>
      <c r="VGD33" s="38"/>
      <c r="VGE33" s="38"/>
      <c r="VGF33" s="38"/>
      <c r="VGG33" s="38"/>
      <c r="VGH33" s="38"/>
      <c r="VGI33" s="38"/>
      <c r="VGJ33" s="38"/>
      <c r="VGK33" s="38"/>
      <c r="VGL33" s="38"/>
      <c r="VGM33" s="38"/>
      <c r="VGN33" s="38"/>
      <c r="VGO33" s="38"/>
      <c r="VGP33" s="38"/>
      <c r="VGQ33" s="38"/>
      <c r="VGR33" s="38"/>
      <c r="VGS33" s="38"/>
      <c r="VGT33" s="38"/>
      <c r="VGU33" s="38"/>
      <c r="VGV33" s="38"/>
      <c r="VGW33" s="38"/>
      <c r="VGX33" s="38"/>
      <c r="VGY33" s="38"/>
      <c r="VGZ33" s="38"/>
      <c r="VHA33" s="38"/>
      <c r="VHB33" s="38"/>
      <c r="VHC33" s="38"/>
      <c r="VHD33" s="38"/>
      <c r="VHE33" s="38"/>
      <c r="VHF33" s="38"/>
      <c r="VHG33" s="38"/>
      <c r="VHH33" s="38"/>
      <c r="VHI33" s="38"/>
      <c r="VHJ33" s="38"/>
      <c r="VHK33" s="38"/>
      <c r="VHL33" s="38"/>
      <c r="VHM33" s="38"/>
      <c r="VHN33" s="38"/>
      <c r="VHO33" s="38"/>
      <c r="VHP33" s="38"/>
      <c r="VHQ33" s="38"/>
      <c r="VHR33" s="38"/>
      <c r="VHS33" s="38"/>
      <c r="VHT33" s="38"/>
      <c r="VHU33" s="38"/>
      <c r="VHV33" s="38"/>
      <c r="VHW33" s="38"/>
      <c r="VHX33" s="38"/>
      <c r="VHY33" s="38"/>
      <c r="VHZ33" s="38"/>
      <c r="VIA33" s="38"/>
      <c r="VIB33" s="38"/>
      <c r="VIC33" s="38"/>
      <c r="VID33" s="38"/>
      <c r="VIE33" s="38"/>
      <c r="VIF33" s="38"/>
      <c r="VIG33" s="38"/>
      <c r="VIH33" s="38"/>
      <c r="VII33" s="38"/>
      <c r="VIJ33" s="38"/>
      <c r="VIK33" s="38"/>
      <c r="VIL33" s="38"/>
      <c r="VIM33" s="38"/>
      <c r="VIN33" s="38"/>
      <c r="VIO33" s="38"/>
      <c r="VIP33" s="38"/>
      <c r="VIQ33" s="38"/>
      <c r="VIR33" s="38"/>
      <c r="VIS33" s="38"/>
      <c r="VIT33" s="38"/>
      <c r="VIU33" s="38"/>
      <c r="VIV33" s="38"/>
      <c r="VIW33" s="38"/>
      <c r="VIX33" s="38"/>
      <c r="VIY33" s="38"/>
      <c r="VIZ33" s="38"/>
      <c r="VJA33" s="38"/>
      <c r="VJB33" s="38"/>
      <c r="VJC33" s="38"/>
      <c r="VJD33" s="38"/>
      <c r="VJE33" s="38"/>
      <c r="VJF33" s="38"/>
      <c r="VJG33" s="38"/>
      <c r="VJH33" s="38"/>
      <c r="VJI33" s="38"/>
      <c r="VJJ33" s="38"/>
      <c r="VJK33" s="38"/>
      <c r="VJL33" s="38"/>
      <c r="VJM33" s="38"/>
      <c r="VJN33" s="38"/>
      <c r="VJO33" s="38"/>
      <c r="VJP33" s="38"/>
      <c r="VJQ33" s="38"/>
      <c r="VJR33" s="38"/>
      <c r="VJS33" s="38"/>
      <c r="VJT33" s="38"/>
      <c r="VJU33" s="38"/>
      <c r="VJV33" s="38"/>
      <c r="VJW33" s="38"/>
      <c r="VJX33" s="38"/>
      <c r="VJY33" s="38"/>
      <c r="VJZ33" s="38"/>
      <c r="VKA33" s="38"/>
      <c r="VKB33" s="38"/>
      <c r="VKC33" s="38"/>
      <c r="VKD33" s="38"/>
      <c r="VKE33" s="38"/>
      <c r="VKF33" s="38"/>
      <c r="VKG33" s="38"/>
      <c r="VKH33" s="38"/>
      <c r="VKI33" s="38"/>
      <c r="VKJ33" s="38"/>
      <c r="VKK33" s="38"/>
      <c r="VKL33" s="38"/>
      <c r="VKM33" s="38"/>
      <c r="VKN33" s="38"/>
      <c r="VKO33" s="38"/>
      <c r="VKP33" s="38"/>
      <c r="VKQ33" s="38"/>
      <c r="VKR33" s="38"/>
      <c r="VKS33" s="38"/>
      <c r="VKT33" s="38"/>
      <c r="VKU33" s="38"/>
      <c r="VKV33" s="38"/>
      <c r="VKW33" s="38"/>
      <c r="VKX33" s="38"/>
      <c r="VKY33" s="38"/>
      <c r="VKZ33" s="38"/>
      <c r="VLA33" s="38"/>
      <c r="VLB33" s="38"/>
      <c r="VLC33" s="38"/>
      <c r="VLD33" s="38"/>
      <c r="VLE33" s="38"/>
      <c r="VLF33" s="38"/>
      <c r="VLG33" s="38"/>
      <c r="VLH33" s="38"/>
      <c r="VLI33" s="38"/>
      <c r="VLJ33" s="38"/>
      <c r="VLK33" s="38"/>
      <c r="VLL33" s="38"/>
      <c r="VLM33" s="38"/>
      <c r="VLN33" s="38"/>
      <c r="VLO33" s="38"/>
      <c r="VLP33" s="38"/>
      <c r="VLQ33" s="38"/>
      <c r="VLR33" s="38"/>
      <c r="VLS33" s="38"/>
      <c r="VLT33" s="38"/>
      <c r="VLU33" s="38"/>
      <c r="VLV33" s="38"/>
      <c r="VLW33" s="38"/>
      <c r="VLX33" s="38"/>
      <c r="VLY33" s="38"/>
      <c r="VLZ33" s="38"/>
      <c r="VMA33" s="38"/>
      <c r="VMB33" s="38"/>
      <c r="VMC33" s="38"/>
      <c r="VMD33" s="38"/>
      <c r="VME33" s="38"/>
      <c r="VMF33" s="38"/>
      <c r="VMG33" s="38"/>
      <c r="VMH33" s="38"/>
      <c r="VMI33" s="38"/>
      <c r="VMJ33" s="38"/>
      <c r="VMK33" s="38"/>
      <c r="VML33" s="38"/>
      <c r="VMM33" s="38"/>
      <c r="VMN33" s="38"/>
      <c r="VMO33" s="38"/>
      <c r="VMP33" s="38"/>
      <c r="VMQ33" s="38"/>
      <c r="VMR33" s="38"/>
      <c r="VMS33" s="38"/>
      <c r="VMT33" s="38"/>
      <c r="VMU33" s="38"/>
      <c r="VMV33" s="38"/>
      <c r="VMW33" s="38"/>
      <c r="VMX33" s="38"/>
      <c r="VMY33" s="38"/>
      <c r="VMZ33" s="38"/>
      <c r="VNA33" s="38"/>
      <c r="VNB33" s="38"/>
      <c r="VNC33" s="38"/>
      <c r="VND33" s="38"/>
      <c r="VNE33" s="38"/>
      <c r="VNF33" s="38"/>
      <c r="VNG33" s="38"/>
      <c r="VNH33" s="38"/>
      <c r="VNI33" s="38"/>
      <c r="VNJ33" s="38"/>
      <c r="VNK33" s="38"/>
      <c r="VNL33" s="38"/>
      <c r="VNM33" s="38"/>
      <c r="VNN33" s="38"/>
      <c r="VNO33" s="38"/>
      <c r="VNP33" s="38"/>
      <c r="VNQ33" s="38"/>
      <c r="VNR33" s="38"/>
      <c r="VNS33" s="38"/>
      <c r="VNT33" s="38"/>
      <c r="VNU33" s="38"/>
      <c r="VNV33" s="38"/>
      <c r="VNW33" s="38"/>
      <c r="VNX33" s="38"/>
      <c r="VNY33" s="38"/>
      <c r="VNZ33" s="38"/>
      <c r="VOA33" s="38"/>
      <c r="VOB33" s="38"/>
      <c r="VOC33" s="38"/>
      <c r="VOD33" s="38"/>
      <c r="VOE33" s="38"/>
      <c r="VOF33" s="38"/>
      <c r="VOG33" s="38"/>
      <c r="VOH33" s="38"/>
      <c r="VOI33" s="38"/>
      <c r="VOJ33" s="38"/>
      <c r="VOK33" s="38"/>
      <c r="VOL33" s="38"/>
      <c r="VOM33" s="38"/>
      <c r="VON33" s="38"/>
      <c r="VOO33" s="38"/>
      <c r="VOP33" s="38"/>
      <c r="VOQ33" s="38"/>
      <c r="VOR33" s="38"/>
      <c r="VOS33" s="38"/>
      <c r="VOT33" s="38"/>
      <c r="VOU33" s="38"/>
      <c r="VOV33" s="38"/>
      <c r="VOW33" s="38"/>
      <c r="VOX33" s="38"/>
      <c r="VOY33" s="38"/>
      <c r="VOZ33" s="38"/>
      <c r="VPA33" s="38"/>
      <c r="VPB33" s="38"/>
      <c r="VPC33" s="38"/>
      <c r="VPD33" s="38"/>
      <c r="VPE33" s="38"/>
      <c r="VPF33" s="38"/>
      <c r="VPG33" s="38"/>
      <c r="VPH33" s="38"/>
      <c r="VPI33" s="38"/>
      <c r="VPJ33" s="38"/>
      <c r="VPK33" s="38"/>
      <c r="VPL33" s="38"/>
      <c r="VPM33" s="38"/>
      <c r="VPN33" s="38"/>
      <c r="VPO33" s="38"/>
      <c r="VPP33" s="38"/>
      <c r="VPQ33" s="38"/>
      <c r="VPR33" s="38"/>
      <c r="VPS33" s="38"/>
      <c r="VPT33" s="38"/>
      <c r="VPU33" s="38"/>
      <c r="VPV33" s="38"/>
      <c r="VPW33" s="38"/>
      <c r="VPX33" s="38"/>
      <c r="VPY33" s="38"/>
      <c r="VPZ33" s="38"/>
      <c r="VQA33" s="38"/>
      <c r="VQB33" s="38"/>
      <c r="VQC33" s="38"/>
      <c r="VQD33" s="38"/>
      <c r="VQE33" s="38"/>
      <c r="VQF33" s="38"/>
      <c r="VQG33" s="38"/>
      <c r="VQH33" s="38"/>
      <c r="VQI33" s="38"/>
      <c r="VQJ33" s="38"/>
      <c r="VQK33" s="38"/>
      <c r="VQL33" s="38"/>
      <c r="VQM33" s="38"/>
      <c r="VQN33" s="38"/>
      <c r="VQO33" s="38"/>
      <c r="VQP33" s="38"/>
      <c r="VQQ33" s="38"/>
      <c r="VQR33" s="38"/>
      <c r="VQS33" s="38"/>
      <c r="VQT33" s="38"/>
      <c r="VQU33" s="38"/>
      <c r="VQV33" s="38"/>
      <c r="VQW33" s="38"/>
      <c r="VQX33" s="38"/>
      <c r="VQY33" s="38"/>
      <c r="VQZ33" s="38"/>
      <c r="VRA33" s="38"/>
      <c r="VRB33" s="38"/>
      <c r="VRC33" s="38"/>
      <c r="VRD33" s="38"/>
      <c r="VRE33" s="38"/>
      <c r="VRF33" s="38"/>
      <c r="VRG33" s="38"/>
      <c r="VRH33" s="38"/>
      <c r="VRI33" s="38"/>
      <c r="VRJ33" s="38"/>
      <c r="VRK33" s="38"/>
      <c r="VRL33" s="38"/>
      <c r="VRM33" s="38"/>
      <c r="VRN33" s="38"/>
      <c r="VRO33" s="38"/>
      <c r="VRP33" s="38"/>
      <c r="VRQ33" s="38"/>
      <c r="VRR33" s="38"/>
      <c r="VRS33" s="38"/>
      <c r="VRT33" s="38"/>
      <c r="VRU33" s="38"/>
      <c r="VRV33" s="38"/>
      <c r="VRW33" s="38"/>
      <c r="VRX33" s="38"/>
      <c r="VRY33" s="38"/>
      <c r="VRZ33" s="38"/>
      <c r="VSA33" s="38"/>
      <c r="VSB33" s="38"/>
      <c r="VSC33" s="38"/>
      <c r="VSD33" s="38"/>
      <c r="VSE33" s="38"/>
      <c r="VSF33" s="38"/>
      <c r="VSG33" s="38"/>
      <c r="VSH33" s="38"/>
      <c r="VSI33" s="38"/>
      <c r="VSJ33" s="38"/>
      <c r="VSK33" s="38"/>
      <c r="VSL33" s="38"/>
      <c r="VSM33" s="38"/>
      <c r="VSN33" s="38"/>
      <c r="VSO33" s="38"/>
      <c r="VSP33" s="38"/>
      <c r="VSQ33" s="38"/>
      <c r="VSR33" s="38"/>
      <c r="VSS33" s="38"/>
      <c r="VST33" s="38"/>
      <c r="VSU33" s="38"/>
      <c r="VSV33" s="38"/>
      <c r="VSW33" s="38"/>
      <c r="VSX33" s="38"/>
      <c r="VSY33" s="38"/>
      <c r="VSZ33" s="38"/>
      <c r="VTA33" s="38"/>
      <c r="VTB33" s="38"/>
      <c r="VTC33" s="38"/>
      <c r="VTD33" s="38"/>
      <c r="VTE33" s="38"/>
      <c r="VTF33" s="38"/>
      <c r="VTG33" s="38"/>
      <c r="VTH33" s="38"/>
      <c r="VTI33" s="38"/>
      <c r="VTJ33" s="38"/>
      <c r="VTK33" s="38"/>
      <c r="VTL33" s="38"/>
      <c r="VTM33" s="38"/>
      <c r="VTN33" s="38"/>
      <c r="VTO33" s="38"/>
      <c r="VTP33" s="38"/>
      <c r="VTQ33" s="38"/>
      <c r="VTR33" s="38"/>
      <c r="VTS33" s="38"/>
      <c r="VTT33" s="38"/>
      <c r="VTU33" s="38"/>
      <c r="VTV33" s="38"/>
      <c r="VTW33" s="38"/>
      <c r="VTX33" s="38"/>
      <c r="VTY33" s="38"/>
      <c r="VTZ33" s="38"/>
      <c r="VUA33" s="38"/>
      <c r="VUB33" s="38"/>
      <c r="VUC33" s="38"/>
      <c r="VUD33" s="38"/>
      <c r="VUE33" s="38"/>
      <c r="VUF33" s="38"/>
      <c r="VUG33" s="38"/>
      <c r="VUH33" s="38"/>
      <c r="VUI33" s="38"/>
      <c r="VUJ33" s="38"/>
      <c r="VUK33" s="38"/>
      <c r="VUL33" s="38"/>
      <c r="VUM33" s="38"/>
      <c r="VUN33" s="38"/>
      <c r="VUO33" s="38"/>
      <c r="VUP33" s="38"/>
      <c r="VUQ33" s="38"/>
      <c r="VUR33" s="38"/>
      <c r="VUS33" s="38"/>
      <c r="VUT33" s="38"/>
      <c r="VUU33" s="38"/>
      <c r="VUV33" s="38"/>
      <c r="VUW33" s="38"/>
      <c r="VUX33" s="38"/>
      <c r="VUY33" s="38"/>
      <c r="VUZ33" s="38"/>
      <c r="VVA33" s="38"/>
      <c r="VVB33" s="38"/>
      <c r="VVC33" s="38"/>
      <c r="VVD33" s="38"/>
      <c r="VVE33" s="38"/>
      <c r="VVF33" s="38"/>
      <c r="VVG33" s="38"/>
      <c r="VVH33" s="38"/>
      <c r="VVI33" s="38"/>
      <c r="VVJ33" s="38"/>
      <c r="VVK33" s="38"/>
      <c r="VVL33" s="38"/>
      <c r="VVM33" s="38"/>
      <c r="VVN33" s="38"/>
      <c r="VVO33" s="38"/>
      <c r="VVP33" s="38"/>
      <c r="VVQ33" s="38"/>
      <c r="VVR33" s="38"/>
      <c r="VVS33" s="38"/>
      <c r="VVT33" s="38"/>
      <c r="VVU33" s="38"/>
      <c r="VVV33" s="38"/>
      <c r="VVW33" s="38"/>
      <c r="VVX33" s="38"/>
      <c r="VVY33" s="38"/>
      <c r="VVZ33" s="38"/>
      <c r="VWA33" s="38"/>
      <c r="VWB33" s="38"/>
      <c r="VWC33" s="38"/>
      <c r="VWD33" s="38"/>
      <c r="VWE33" s="38"/>
      <c r="VWF33" s="38"/>
      <c r="VWG33" s="38"/>
      <c r="VWH33" s="38"/>
      <c r="VWI33" s="38"/>
      <c r="VWJ33" s="38"/>
      <c r="VWK33" s="38"/>
      <c r="VWL33" s="38"/>
      <c r="VWM33" s="38"/>
      <c r="VWN33" s="38"/>
      <c r="VWO33" s="38"/>
      <c r="VWP33" s="38"/>
      <c r="VWQ33" s="38"/>
      <c r="VWR33" s="38"/>
      <c r="VWS33" s="38"/>
      <c r="VWT33" s="38"/>
      <c r="VWU33" s="38"/>
      <c r="VWV33" s="38"/>
      <c r="VWW33" s="38"/>
      <c r="VWX33" s="38"/>
      <c r="VWY33" s="38"/>
      <c r="VWZ33" s="38"/>
      <c r="VXA33" s="38"/>
      <c r="VXB33" s="38"/>
      <c r="VXC33" s="38"/>
      <c r="VXD33" s="38"/>
      <c r="VXE33" s="38"/>
      <c r="VXF33" s="38"/>
      <c r="VXG33" s="38"/>
      <c r="VXH33" s="38"/>
      <c r="VXI33" s="38"/>
      <c r="VXJ33" s="38"/>
      <c r="VXK33" s="38"/>
      <c r="VXL33" s="38"/>
      <c r="VXM33" s="38"/>
      <c r="VXN33" s="38"/>
      <c r="VXO33" s="38"/>
      <c r="VXP33" s="38"/>
      <c r="VXQ33" s="38"/>
      <c r="VXR33" s="38"/>
      <c r="VXS33" s="38"/>
      <c r="VXT33" s="38"/>
      <c r="VXU33" s="38"/>
      <c r="VXV33" s="38"/>
      <c r="VXW33" s="38"/>
      <c r="VXX33" s="38"/>
      <c r="VXY33" s="38"/>
      <c r="VXZ33" s="38"/>
      <c r="VYA33" s="38"/>
      <c r="VYB33" s="38"/>
      <c r="VYC33" s="38"/>
      <c r="VYD33" s="38"/>
      <c r="VYE33" s="38"/>
      <c r="VYF33" s="38"/>
      <c r="VYG33" s="38"/>
      <c r="VYH33" s="38"/>
      <c r="VYI33" s="38"/>
      <c r="VYJ33" s="38"/>
      <c r="VYK33" s="38"/>
      <c r="VYL33" s="38"/>
      <c r="VYM33" s="38"/>
      <c r="VYN33" s="38"/>
      <c r="VYO33" s="38"/>
      <c r="VYP33" s="38"/>
      <c r="VYQ33" s="38"/>
      <c r="VYR33" s="38"/>
      <c r="VYS33" s="38"/>
      <c r="VYT33" s="38"/>
      <c r="VYU33" s="38"/>
      <c r="VYV33" s="38"/>
      <c r="VYW33" s="38"/>
      <c r="VYX33" s="38"/>
      <c r="VYY33" s="38"/>
      <c r="VYZ33" s="38"/>
      <c r="VZA33" s="38"/>
      <c r="VZB33" s="38"/>
      <c r="VZC33" s="38"/>
      <c r="VZD33" s="38"/>
      <c r="VZE33" s="38"/>
      <c r="VZF33" s="38"/>
      <c r="VZG33" s="38"/>
      <c r="VZH33" s="38"/>
      <c r="VZI33" s="38"/>
      <c r="VZJ33" s="38"/>
      <c r="VZK33" s="38"/>
      <c r="VZL33" s="38"/>
      <c r="VZM33" s="38"/>
      <c r="VZN33" s="38"/>
      <c r="VZO33" s="38"/>
      <c r="VZP33" s="38"/>
      <c r="VZQ33" s="38"/>
      <c r="VZR33" s="38"/>
      <c r="VZS33" s="38"/>
      <c r="VZT33" s="38"/>
      <c r="VZU33" s="38"/>
      <c r="VZV33" s="38"/>
      <c r="VZW33" s="38"/>
      <c r="VZX33" s="38"/>
      <c r="VZY33" s="38"/>
      <c r="VZZ33" s="38"/>
      <c r="WAA33" s="38"/>
      <c r="WAB33" s="38"/>
      <c r="WAC33" s="38"/>
      <c r="WAD33" s="38"/>
      <c r="WAE33" s="38"/>
      <c r="WAF33" s="38"/>
      <c r="WAG33" s="38"/>
      <c r="WAH33" s="38"/>
      <c r="WAI33" s="38"/>
      <c r="WAJ33" s="38"/>
      <c r="WAK33" s="38"/>
      <c r="WAL33" s="38"/>
      <c r="WAM33" s="38"/>
      <c r="WAN33" s="38"/>
      <c r="WAO33" s="38"/>
      <c r="WAP33" s="38"/>
      <c r="WAQ33" s="38"/>
      <c r="WAR33" s="38"/>
      <c r="WAS33" s="38"/>
      <c r="WAT33" s="38"/>
      <c r="WAU33" s="38"/>
      <c r="WAV33" s="38"/>
      <c r="WAW33" s="38"/>
      <c r="WAX33" s="38"/>
      <c r="WAY33" s="38"/>
      <c r="WAZ33" s="38"/>
      <c r="WBA33" s="38"/>
      <c r="WBB33" s="38"/>
      <c r="WBC33" s="38"/>
      <c r="WBD33" s="38"/>
      <c r="WBE33" s="38"/>
      <c r="WBF33" s="38"/>
      <c r="WBG33" s="38"/>
      <c r="WBH33" s="38"/>
      <c r="WBI33" s="38"/>
      <c r="WBJ33" s="38"/>
      <c r="WBK33" s="38"/>
      <c r="WBL33" s="38"/>
      <c r="WBM33" s="38"/>
      <c r="WBN33" s="38"/>
      <c r="WBO33" s="38"/>
      <c r="WBP33" s="38"/>
      <c r="WBQ33" s="38"/>
      <c r="WBR33" s="38"/>
      <c r="WBS33" s="38"/>
      <c r="WBT33" s="38"/>
      <c r="WBU33" s="38"/>
      <c r="WBV33" s="38"/>
      <c r="WBW33" s="38"/>
      <c r="WBX33" s="38"/>
      <c r="WBY33" s="38"/>
      <c r="WBZ33" s="38"/>
      <c r="WCA33" s="38"/>
      <c r="WCB33" s="38"/>
      <c r="WCC33" s="38"/>
      <c r="WCD33" s="38"/>
      <c r="WCE33" s="38"/>
      <c r="WCF33" s="38"/>
      <c r="WCG33" s="38"/>
      <c r="WCH33" s="38"/>
      <c r="WCI33" s="38"/>
      <c r="WCJ33" s="38"/>
      <c r="WCK33" s="38"/>
      <c r="WCL33" s="38"/>
      <c r="WCM33" s="38"/>
      <c r="WCN33" s="38"/>
      <c r="WCO33" s="38"/>
      <c r="WCP33" s="38"/>
      <c r="WCQ33" s="38"/>
      <c r="WCR33" s="38"/>
      <c r="WCS33" s="38"/>
      <c r="WCT33" s="38"/>
      <c r="WCU33" s="38"/>
      <c r="WCV33" s="38"/>
      <c r="WCW33" s="38"/>
      <c r="WCX33" s="38"/>
      <c r="WCY33" s="38"/>
      <c r="WCZ33" s="38"/>
      <c r="WDA33" s="38"/>
      <c r="WDB33" s="38"/>
      <c r="WDC33" s="38"/>
      <c r="WDD33" s="38"/>
      <c r="WDE33" s="38"/>
      <c r="WDF33" s="38"/>
      <c r="WDG33" s="38"/>
      <c r="WDH33" s="38"/>
      <c r="WDI33" s="38"/>
      <c r="WDJ33" s="38"/>
      <c r="WDK33" s="38"/>
      <c r="WDL33" s="38"/>
      <c r="WDM33" s="38"/>
      <c r="WDN33" s="38"/>
      <c r="WDO33" s="38"/>
      <c r="WDP33" s="38"/>
      <c r="WDQ33" s="38"/>
      <c r="WDR33" s="38"/>
      <c r="WDS33" s="38"/>
      <c r="WDT33" s="38"/>
      <c r="WDU33" s="38"/>
      <c r="WDV33" s="38"/>
      <c r="WDW33" s="38"/>
      <c r="WDX33" s="38"/>
      <c r="WDY33" s="38"/>
      <c r="WDZ33" s="38"/>
      <c r="WEA33" s="38"/>
      <c r="WEB33" s="38"/>
      <c r="WEC33" s="38"/>
      <c r="WED33" s="38"/>
      <c r="WEE33" s="38"/>
      <c r="WEF33" s="38"/>
      <c r="WEG33" s="38"/>
      <c r="WEH33" s="38"/>
      <c r="WEI33" s="38"/>
      <c r="WEJ33" s="38"/>
      <c r="WEK33" s="38"/>
      <c r="WEL33" s="38"/>
      <c r="WEM33" s="38"/>
      <c r="WEN33" s="38"/>
      <c r="WEO33" s="38"/>
      <c r="WEP33" s="38"/>
      <c r="WEQ33" s="38"/>
      <c r="WER33" s="38"/>
      <c r="WES33" s="38"/>
      <c r="WET33" s="38"/>
      <c r="WEU33" s="38"/>
      <c r="WEV33" s="38"/>
      <c r="WEW33" s="38"/>
      <c r="WEX33" s="38"/>
      <c r="WEY33" s="38"/>
      <c r="WEZ33" s="38"/>
      <c r="WFA33" s="38"/>
      <c r="WFB33" s="38"/>
      <c r="WFC33" s="38"/>
      <c r="WFD33" s="38"/>
      <c r="WFE33" s="38"/>
      <c r="WFF33" s="38"/>
      <c r="WFG33" s="38"/>
      <c r="WFH33" s="38"/>
      <c r="WFI33" s="38"/>
      <c r="WFJ33" s="38"/>
      <c r="WFK33" s="38"/>
      <c r="WFL33" s="38"/>
      <c r="WFM33" s="38"/>
      <c r="WFN33" s="38"/>
      <c r="WFO33" s="38"/>
      <c r="WFP33" s="38"/>
      <c r="WFQ33" s="38"/>
      <c r="WFR33" s="38"/>
      <c r="WFS33" s="38"/>
      <c r="WFT33" s="38"/>
      <c r="WFU33" s="38"/>
      <c r="WFV33" s="38"/>
      <c r="WFW33" s="38"/>
      <c r="WFX33" s="38"/>
      <c r="WFY33" s="38"/>
      <c r="WFZ33" s="38"/>
      <c r="WGA33" s="38"/>
      <c r="WGB33" s="38"/>
      <c r="WGC33" s="38"/>
      <c r="WGD33" s="38"/>
      <c r="WGE33" s="38"/>
      <c r="WGF33" s="38"/>
      <c r="WGG33" s="38"/>
      <c r="WGH33" s="38"/>
      <c r="WGI33" s="38"/>
      <c r="WGJ33" s="38"/>
      <c r="WGK33" s="38"/>
      <c r="WGL33" s="38"/>
      <c r="WGM33" s="38"/>
      <c r="WGN33" s="38"/>
      <c r="WGO33" s="38"/>
      <c r="WGP33" s="38"/>
      <c r="WGQ33" s="38"/>
      <c r="WGR33" s="38"/>
      <c r="WGS33" s="38"/>
      <c r="WGT33" s="38"/>
      <c r="WGU33" s="38"/>
      <c r="WGV33" s="38"/>
      <c r="WGW33" s="38"/>
      <c r="WGX33" s="38"/>
      <c r="WGY33" s="38"/>
      <c r="WGZ33" s="38"/>
      <c r="WHA33" s="38"/>
      <c r="WHB33" s="38"/>
      <c r="WHC33" s="38"/>
      <c r="WHD33" s="38"/>
      <c r="WHE33" s="38"/>
      <c r="WHF33" s="38"/>
      <c r="WHG33" s="38"/>
      <c r="WHH33" s="38"/>
      <c r="WHI33" s="38"/>
      <c r="WHJ33" s="38"/>
      <c r="WHK33" s="38"/>
      <c r="WHL33" s="38"/>
      <c r="WHM33" s="38"/>
      <c r="WHN33" s="38"/>
      <c r="WHO33" s="38"/>
      <c r="WHP33" s="38"/>
      <c r="WHQ33" s="38"/>
      <c r="WHR33" s="38"/>
      <c r="WHS33" s="38"/>
      <c r="WHT33" s="38"/>
      <c r="WHU33" s="38"/>
      <c r="WHV33" s="38"/>
      <c r="WHW33" s="38"/>
      <c r="WHX33" s="38"/>
      <c r="WHY33" s="38"/>
      <c r="WHZ33" s="38"/>
      <c r="WIA33" s="38"/>
      <c r="WIB33" s="38"/>
      <c r="WIC33" s="38"/>
      <c r="WID33" s="38"/>
      <c r="WIE33" s="38"/>
      <c r="WIF33" s="38"/>
      <c r="WIG33" s="38"/>
      <c r="WIH33" s="38"/>
      <c r="WII33" s="38"/>
      <c r="WIJ33" s="38"/>
      <c r="WIK33" s="38"/>
      <c r="WIL33" s="38"/>
      <c r="WIM33" s="38"/>
      <c r="WIN33" s="38"/>
      <c r="WIO33" s="38"/>
      <c r="WIP33" s="38"/>
      <c r="WIQ33" s="38"/>
      <c r="WIR33" s="38"/>
      <c r="WIS33" s="38"/>
      <c r="WIT33" s="38"/>
      <c r="WIU33" s="38"/>
      <c r="WIV33" s="38"/>
      <c r="WIW33" s="38"/>
      <c r="WIX33" s="38"/>
      <c r="WIY33" s="38"/>
      <c r="WIZ33" s="38"/>
      <c r="WJA33" s="38"/>
      <c r="WJB33" s="38"/>
      <c r="WJC33" s="38"/>
      <c r="WJD33" s="38"/>
      <c r="WJE33" s="38"/>
      <c r="WJF33" s="38"/>
      <c r="WJG33" s="38"/>
      <c r="WJH33" s="38"/>
      <c r="WJI33" s="38"/>
      <c r="WJJ33" s="38"/>
      <c r="WJK33" s="38"/>
      <c r="WJL33" s="38"/>
      <c r="WJM33" s="38"/>
      <c r="WJN33" s="38"/>
      <c r="WJO33" s="38"/>
      <c r="WJP33" s="38"/>
      <c r="WJQ33" s="38"/>
      <c r="WJR33" s="38"/>
      <c r="WJS33" s="38"/>
      <c r="WJT33" s="38"/>
      <c r="WJU33" s="38"/>
      <c r="WJV33" s="38"/>
      <c r="WJW33" s="38"/>
      <c r="WJX33" s="38"/>
      <c r="WJY33" s="38"/>
      <c r="WJZ33" s="38"/>
      <c r="WKA33" s="38"/>
      <c r="WKB33" s="38"/>
      <c r="WKC33" s="38"/>
      <c r="WKD33" s="38"/>
      <c r="WKE33" s="38"/>
      <c r="WKF33" s="38"/>
      <c r="WKG33" s="38"/>
      <c r="WKH33" s="38"/>
      <c r="WKI33" s="38"/>
      <c r="WKJ33" s="38"/>
      <c r="WKK33" s="38"/>
      <c r="WKL33" s="38"/>
      <c r="WKM33" s="38"/>
      <c r="WKN33" s="38"/>
      <c r="WKO33" s="38"/>
      <c r="WKP33" s="38"/>
      <c r="WKQ33" s="38"/>
      <c r="WKR33" s="38"/>
      <c r="WKS33" s="38"/>
      <c r="WKT33" s="38"/>
      <c r="WKU33" s="38"/>
      <c r="WKV33" s="38"/>
      <c r="WKW33" s="38"/>
      <c r="WKX33" s="38"/>
      <c r="WKY33" s="38"/>
      <c r="WKZ33" s="38"/>
      <c r="WLA33" s="38"/>
      <c r="WLB33" s="38"/>
      <c r="WLC33" s="38"/>
      <c r="WLD33" s="38"/>
      <c r="WLE33" s="38"/>
      <c r="WLF33" s="38"/>
      <c r="WLG33" s="38"/>
      <c r="WLH33" s="38"/>
      <c r="WLI33" s="38"/>
      <c r="WLJ33" s="38"/>
      <c r="WLK33" s="38"/>
      <c r="WLL33" s="38"/>
      <c r="WLM33" s="38"/>
      <c r="WLN33" s="38"/>
      <c r="WLO33" s="38"/>
      <c r="WLP33" s="38"/>
      <c r="WLQ33" s="38"/>
      <c r="WLR33" s="38"/>
      <c r="WLS33" s="38"/>
      <c r="WLT33" s="38"/>
      <c r="WLU33" s="38"/>
      <c r="WLV33" s="38"/>
      <c r="WLW33" s="38"/>
      <c r="WLX33" s="38"/>
      <c r="WLY33" s="38"/>
      <c r="WLZ33" s="38"/>
      <c r="WMA33" s="38"/>
      <c r="WMB33" s="38"/>
      <c r="WMC33" s="38"/>
      <c r="WMD33" s="38"/>
      <c r="WME33" s="38"/>
      <c r="WMF33" s="38"/>
      <c r="WMG33" s="38"/>
      <c r="WMH33" s="38"/>
      <c r="WMI33" s="38"/>
      <c r="WMJ33" s="38"/>
      <c r="WMK33" s="38"/>
      <c r="WML33" s="38"/>
      <c r="WMM33" s="38"/>
      <c r="WMN33" s="38"/>
      <c r="WMO33" s="38"/>
      <c r="WMP33" s="38"/>
      <c r="WMQ33" s="38"/>
      <c r="WMR33" s="38"/>
      <c r="WMS33" s="38"/>
      <c r="WMT33" s="38"/>
      <c r="WMU33" s="38"/>
      <c r="WMV33" s="38"/>
      <c r="WMW33" s="38"/>
      <c r="WMX33" s="38"/>
      <c r="WMY33" s="38"/>
      <c r="WMZ33" s="38"/>
      <c r="WNA33" s="38"/>
      <c r="WNB33" s="38"/>
      <c r="WNC33" s="38"/>
      <c r="WND33" s="38"/>
      <c r="WNE33" s="38"/>
      <c r="WNF33" s="38"/>
      <c r="WNG33" s="38"/>
      <c r="WNH33" s="38"/>
      <c r="WNI33" s="38"/>
      <c r="WNJ33" s="38"/>
      <c r="WNK33" s="38"/>
      <c r="WNL33" s="38"/>
      <c r="WNM33" s="38"/>
      <c r="WNN33" s="38"/>
      <c r="WNO33" s="38"/>
      <c r="WNP33" s="38"/>
      <c r="WNQ33" s="38"/>
      <c r="WNR33" s="38"/>
      <c r="WNS33" s="38"/>
      <c r="WNT33" s="38"/>
      <c r="WNU33" s="38"/>
      <c r="WNV33" s="38"/>
      <c r="WNW33" s="38"/>
      <c r="WNX33" s="38"/>
      <c r="WNY33" s="38"/>
      <c r="WNZ33" s="38"/>
      <c r="WOA33" s="38"/>
      <c r="WOB33" s="38"/>
      <c r="WOC33" s="38"/>
      <c r="WOD33" s="38"/>
      <c r="WOE33" s="38"/>
      <c r="WOF33" s="38"/>
      <c r="WOG33" s="38"/>
      <c r="WOH33" s="38"/>
      <c r="WOI33" s="38"/>
      <c r="WOJ33" s="38"/>
      <c r="WOK33" s="38"/>
      <c r="WOL33" s="38"/>
      <c r="WOM33" s="38"/>
      <c r="WON33" s="38"/>
      <c r="WOO33" s="38"/>
      <c r="WOP33" s="38"/>
      <c r="WOQ33" s="38"/>
      <c r="WOR33" s="38"/>
      <c r="WOS33" s="38"/>
      <c r="WOT33" s="38"/>
      <c r="WOU33" s="38"/>
      <c r="WOV33" s="38"/>
      <c r="WOW33" s="38"/>
      <c r="WOX33" s="38"/>
      <c r="WOY33" s="38"/>
      <c r="WOZ33" s="38"/>
      <c r="WPA33" s="38"/>
      <c r="WPB33" s="38"/>
      <c r="WPC33" s="38"/>
      <c r="WPD33" s="38"/>
      <c r="WPE33" s="38"/>
      <c r="WPF33" s="38"/>
      <c r="WPG33" s="38"/>
      <c r="WPH33" s="38"/>
      <c r="WPI33" s="38"/>
      <c r="WPJ33" s="38"/>
      <c r="WPK33" s="38"/>
      <c r="WPL33" s="38"/>
      <c r="WPM33" s="38"/>
      <c r="WPN33" s="38"/>
      <c r="WPO33" s="38"/>
      <c r="WPP33" s="38"/>
      <c r="WPQ33" s="38"/>
      <c r="WPR33" s="38"/>
      <c r="WPS33" s="38"/>
      <c r="WPT33" s="38"/>
      <c r="WPU33" s="38"/>
      <c r="WPV33" s="38"/>
      <c r="WPW33" s="38"/>
      <c r="WPX33" s="38"/>
      <c r="WPY33" s="38"/>
      <c r="WPZ33" s="38"/>
      <c r="WQA33" s="38"/>
      <c r="WQB33" s="38"/>
      <c r="WQC33" s="38"/>
      <c r="WQD33" s="38"/>
      <c r="WQE33" s="38"/>
      <c r="WQF33" s="38"/>
      <c r="WQG33" s="38"/>
      <c r="WQH33" s="38"/>
      <c r="WQI33" s="38"/>
      <c r="WQJ33" s="38"/>
      <c r="WQK33" s="38"/>
      <c r="WQL33" s="38"/>
      <c r="WQM33" s="38"/>
      <c r="WQN33" s="38"/>
      <c r="WQO33" s="38"/>
      <c r="WQP33" s="38"/>
      <c r="WQQ33" s="38"/>
      <c r="WQR33" s="38"/>
      <c r="WQS33" s="38"/>
      <c r="WQT33" s="38"/>
      <c r="WQU33" s="38"/>
      <c r="WQV33" s="38"/>
      <c r="WQW33" s="38"/>
      <c r="WQX33" s="38"/>
      <c r="WQY33" s="38"/>
      <c r="WQZ33" s="38"/>
      <c r="WRA33" s="38"/>
      <c r="WRB33" s="38"/>
      <c r="WRC33" s="38"/>
      <c r="WRD33" s="38"/>
      <c r="WRE33" s="38"/>
      <c r="WRF33" s="38"/>
      <c r="WRG33" s="38"/>
      <c r="WRH33" s="38"/>
      <c r="WRI33" s="38"/>
      <c r="WRJ33" s="38"/>
      <c r="WRK33" s="38"/>
      <c r="WRL33" s="38"/>
      <c r="WRM33" s="38"/>
      <c r="WRN33" s="38"/>
      <c r="WRO33" s="38"/>
      <c r="WRP33" s="38"/>
      <c r="WRQ33" s="38"/>
      <c r="WRR33" s="38"/>
      <c r="WRS33" s="38"/>
      <c r="WRT33" s="38"/>
      <c r="WRU33" s="38"/>
      <c r="WRV33" s="38"/>
      <c r="WRW33" s="38"/>
      <c r="WRX33" s="38"/>
      <c r="WRY33" s="38"/>
      <c r="WRZ33" s="38"/>
      <c r="WSA33" s="38"/>
      <c r="WSB33" s="38"/>
      <c r="WSC33" s="38"/>
      <c r="WSD33" s="38"/>
      <c r="WSE33" s="38"/>
      <c r="WSF33" s="38"/>
      <c r="WSG33" s="38"/>
      <c r="WSH33" s="38"/>
      <c r="WSI33" s="38"/>
      <c r="WSJ33" s="38"/>
      <c r="WSK33" s="38"/>
      <c r="WSL33" s="38"/>
      <c r="WSM33" s="38"/>
      <c r="WSN33" s="38"/>
      <c r="WSO33" s="38"/>
      <c r="WSP33" s="38"/>
      <c r="WSQ33" s="38"/>
      <c r="WSR33" s="38"/>
      <c r="WSS33" s="38"/>
      <c r="WST33" s="38"/>
      <c r="WSU33" s="38"/>
      <c r="WSV33" s="38"/>
      <c r="WSW33" s="38"/>
      <c r="WSX33" s="38"/>
      <c r="WSY33" s="38"/>
      <c r="WSZ33" s="38"/>
      <c r="WTA33" s="38"/>
      <c r="WTB33" s="38"/>
      <c r="WTC33" s="38"/>
      <c r="WTD33" s="38"/>
      <c r="WTE33" s="38"/>
      <c r="WTF33" s="38"/>
      <c r="WTG33" s="38"/>
      <c r="WTH33" s="38"/>
      <c r="WTI33" s="38"/>
      <c r="WTJ33" s="38"/>
      <c r="WTK33" s="38"/>
      <c r="WTL33" s="38"/>
      <c r="WTM33" s="38"/>
      <c r="WTN33" s="38"/>
      <c r="WTO33" s="38"/>
      <c r="WTP33" s="38"/>
      <c r="WTQ33" s="38"/>
      <c r="WTR33" s="38"/>
      <c r="WTS33" s="38"/>
      <c r="WTT33" s="38"/>
      <c r="WTU33" s="38"/>
      <c r="WTV33" s="38"/>
      <c r="WTW33" s="38"/>
      <c r="WTX33" s="38"/>
      <c r="WTY33" s="38"/>
      <c r="WTZ33" s="38"/>
      <c r="WUA33" s="38"/>
      <c r="WUB33" s="38"/>
      <c r="WUC33" s="38"/>
      <c r="WUD33" s="38"/>
      <c r="WUE33" s="38"/>
      <c r="WUF33" s="38"/>
      <c r="WUG33" s="38"/>
      <c r="WUH33" s="38"/>
      <c r="WUI33" s="38"/>
      <c r="WUJ33" s="38"/>
      <c r="WUK33" s="38"/>
      <c r="WUL33" s="38"/>
      <c r="WUM33" s="38"/>
      <c r="WUN33" s="38"/>
      <c r="WUO33" s="38"/>
      <c r="WUP33" s="38"/>
      <c r="WUQ33" s="38"/>
      <c r="WUR33" s="38"/>
      <c r="WUS33" s="38"/>
      <c r="WUT33" s="38"/>
      <c r="WUU33" s="38"/>
      <c r="WUV33" s="38"/>
      <c r="WUW33" s="38"/>
      <c r="WUX33" s="38"/>
      <c r="WUY33" s="38"/>
      <c r="WUZ33" s="38"/>
      <c r="WVA33" s="38"/>
      <c r="WVB33" s="38"/>
      <c r="WVC33" s="38"/>
      <c r="WVD33" s="38"/>
      <c r="WVE33" s="38"/>
      <c r="WVF33" s="38"/>
      <c r="WVG33" s="38"/>
      <c r="WVH33" s="38"/>
      <c r="WVI33" s="38"/>
      <c r="WVJ33" s="38"/>
      <c r="WVK33" s="38"/>
      <c r="WVL33" s="38"/>
      <c r="WVM33" s="38"/>
      <c r="WVN33" s="38"/>
      <c r="WVO33" s="38"/>
      <c r="WVP33" s="38"/>
      <c r="WVQ33" s="38"/>
      <c r="WVR33" s="38"/>
      <c r="WVS33" s="38"/>
      <c r="WVT33" s="38"/>
      <c r="WVU33" s="38"/>
      <c r="WVV33" s="38"/>
      <c r="WVW33" s="38"/>
      <c r="WVX33" s="38"/>
      <c r="WVY33" s="38"/>
      <c r="WVZ33" s="38"/>
      <c r="WWA33" s="38"/>
      <c r="WWB33" s="38"/>
      <c r="WWC33" s="38"/>
      <c r="WWD33" s="38"/>
      <c r="WWE33" s="38"/>
      <c r="WWF33" s="38"/>
      <c r="WWG33" s="38"/>
      <c r="WWH33" s="38"/>
      <c r="WWI33" s="38"/>
      <c r="WWJ33" s="38"/>
      <c r="WWK33" s="38"/>
      <c r="WWL33" s="38"/>
      <c r="WWM33" s="38"/>
      <c r="WWN33" s="38"/>
      <c r="WWO33" s="38"/>
      <c r="WWP33" s="38"/>
      <c r="WWQ33" s="38"/>
      <c r="WWR33" s="38"/>
      <c r="WWS33" s="38"/>
      <c r="WWT33" s="38"/>
      <c r="WWU33" s="38"/>
      <c r="WWV33" s="38"/>
      <c r="WWW33" s="38"/>
      <c r="WWX33" s="38"/>
      <c r="WWY33" s="38"/>
      <c r="WWZ33" s="38"/>
      <c r="WXA33" s="38"/>
      <c r="WXB33" s="38"/>
      <c r="WXC33" s="38"/>
      <c r="WXD33" s="38"/>
      <c r="WXE33" s="38"/>
      <c r="WXF33" s="38"/>
      <c r="WXG33" s="38"/>
      <c r="WXH33" s="38"/>
      <c r="WXI33" s="38"/>
      <c r="WXJ33" s="38"/>
      <c r="WXK33" s="38"/>
      <c r="WXL33" s="38"/>
      <c r="WXM33" s="38"/>
      <c r="WXN33" s="38"/>
      <c r="WXO33" s="38"/>
      <c r="WXP33" s="38"/>
      <c r="WXQ33" s="38"/>
      <c r="WXR33" s="38"/>
      <c r="WXS33" s="38"/>
      <c r="WXT33" s="38"/>
      <c r="WXU33" s="38"/>
      <c r="WXV33" s="38"/>
      <c r="WXW33" s="38"/>
      <c r="WXX33" s="38"/>
      <c r="WXY33" s="38"/>
      <c r="WXZ33" s="38"/>
      <c r="WYA33" s="38"/>
      <c r="WYB33" s="38"/>
      <c r="WYC33" s="38"/>
      <c r="WYD33" s="38"/>
      <c r="WYE33" s="38"/>
      <c r="WYF33" s="38"/>
      <c r="WYG33" s="38"/>
      <c r="WYH33" s="38"/>
      <c r="WYI33" s="38"/>
      <c r="WYJ33" s="38"/>
      <c r="WYK33" s="38"/>
      <c r="WYL33" s="38"/>
      <c r="WYM33" s="38"/>
      <c r="WYN33" s="38"/>
      <c r="WYO33" s="38"/>
      <c r="WYP33" s="38"/>
      <c r="WYQ33" s="38"/>
      <c r="WYR33" s="38"/>
      <c r="WYS33" s="38"/>
      <c r="WYT33" s="38"/>
      <c r="WYU33" s="38"/>
      <c r="WYV33" s="38"/>
      <c r="WYW33" s="38"/>
      <c r="WYX33" s="38"/>
      <c r="WYY33" s="38"/>
      <c r="WYZ33" s="38"/>
      <c r="WZA33" s="38"/>
      <c r="WZB33" s="38"/>
      <c r="WZC33" s="38"/>
      <c r="WZD33" s="38"/>
      <c r="WZE33" s="38"/>
      <c r="WZF33" s="38"/>
      <c r="WZG33" s="38"/>
      <c r="WZH33" s="38"/>
      <c r="WZI33" s="38"/>
      <c r="WZJ33" s="38"/>
      <c r="WZK33" s="38"/>
      <c r="WZL33" s="38"/>
      <c r="WZM33" s="38"/>
      <c r="WZN33" s="38"/>
      <c r="WZO33" s="38"/>
      <c r="WZP33" s="38"/>
      <c r="WZQ33" s="38"/>
      <c r="WZR33" s="38"/>
      <c r="WZS33" s="38"/>
      <c r="WZT33" s="38"/>
      <c r="WZU33" s="38"/>
      <c r="WZV33" s="38"/>
      <c r="WZW33" s="38"/>
      <c r="WZX33" s="38"/>
      <c r="WZY33" s="38"/>
      <c r="WZZ33" s="38"/>
      <c r="XAA33" s="38"/>
      <c r="XAB33" s="38"/>
      <c r="XAC33" s="38"/>
      <c r="XAD33" s="38"/>
      <c r="XAE33" s="38"/>
      <c r="XAF33" s="38"/>
      <c r="XAG33" s="38"/>
      <c r="XAH33" s="38"/>
      <c r="XAI33" s="38"/>
      <c r="XAJ33" s="38"/>
      <c r="XAK33" s="38"/>
      <c r="XAL33" s="38"/>
      <c r="XAM33" s="38"/>
      <c r="XAN33" s="38"/>
      <c r="XAO33" s="38"/>
      <c r="XAP33" s="38"/>
      <c r="XAQ33" s="38"/>
      <c r="XAR33" s="38"/>
      <c r="XAS33" s="38"/>
      <c r="XAT33" s="38"/>
      <c r="XAU33" s="38"/>
      <c r="XAV33" s="38"/>
      <c r="XAW33" s="38"/>
      <c r="XAX33" s="38"/>
      <c r="XAY33" s="38"/>
      <c r="XAZ33" s="38"/>
      <c r="XBA33" s="38"/>
      <c r="XBB33" s="38"/>
      <c r="XBC33" s="38"/>
      <c r="XBD33" s="38"/>
      <c r="XBE33" s="38"/>
      <c r="XBF33" s="38"/>
      <c r="XBG33" s="38"/>
      <c r="XBH33" s="38"/>
      <c r="XBI33" s="38"/>
      <c r="XBJ33" s="38"/>
      <c r="XBK33" s="38"/>
      <c r="XBL33" s="38"/>
      <c r="XBM33" s="38"/>
      <c r="XBN33" s="38"/>
      <c r="XBO33" s="38"/>
      <c r="XBP33" s="38"/>
      <c r="XBQ33" s="38"/>
      <c r="XBR33" s="38"/>
      <c r="XBS33" s="38"/>
      <c r="XBT33" s="38"/>
      <c r="XBU33" s="38"/>
      <c r="XBV33" s="38"/>
      <c r="XBW33" s="38"/>
      <c r="XBX33" s="38"/>
      <c r="XBY33" s="38"/>
      <c r="XBZ33" s="38"/>
      <c r="XCA33" s="38"/>
      <c r="XCB33" s="38"/>
      <c r="XCC33" s="38"/>
      <c r="XCD33" s="38"/>
      <c r="XCE33" s="38"/>
      <c r="XCF33" s="38"/>
      <c r="XCG33" s="38"/>
      <c r="XCH33" s="38"/>
      <c r="XCI33" s="38"/>
      <c r="XCJ33" s="38"/>
      <c r="XCK33" s="38"/>
      <c r="XCL33" s="38"/>
      <c r="XCM33" s="38"/>
      <c r="XCN33" s="38"/>
      <c r="XCO33" s="38"/>
      <c r="XCP33" s="38"/>
      <c r="XCQ33" s="38"/>
      <c r="XCR33" s="38"/>
      <c r="XCS33" s="38"/>
      <c r="XCT33" s="38"/>
      <c r="XCU33" s="38"/>
      <c r="XCV33" s="38"/>
      <c r="XCW33" s="38"/>
      <c r="XCX33" s="38"/>
      <c r="XCY33" s="38"/>
      <c r="XCZ33" s="38"/>
      <c r="XDA33" s="38"/>
      <c r="XDB33" s="38"/>
      <c r="XDC33" s="38"/>
      <c r="XDD33" s="38"/>
      <c r="XDE33" s="38"/>
      <c r="XDF33" s="38"/>
      <c r="XDG33" s="38"/>
      <c r="XDH33" s="38"/>
      <c r="XDI33" s="38"/>
      <c r="XDJ33" s="38"/>
      <c r="XDK33" s="38"/>
      <c r="XDL33" s="38"/>
      <c r="XDM33" s="38"/>
      <c r="XDN33" s="38"/>
      <c r="XDO33" s="38"/>
      <c r="XDP33" s="38"/>
      <c r="XDQ33" s="38"/>
      <c r="XDR33" s="38"/>
      <c r="XDS33" s="38"/>
      <c r="XDT33" s="38"/>
      <c r="XDU33" s="38"/>
      <c r="XDV33" s="38"/>
      <c r="XDW33" s="38"/>
      <c r="XDX33" s="38"/>
      <c r="XDY33" s="38"/>
      <c r="XDZ33" s="38"/>
      <c r="XEA33" s="38"/>
      <c r="XEB33" s="38"/>
      <c r="XEC33" s="38"/>
      <c r="XED33" s="38"/>
      <c r="XEE33" s="38"/>
      <c r="XEF33" s="38"/>
      <c r="XEG33" s="38"/>
      <c r="XEH33" s="38"/>
      <c r="XEI33" s="38"/>
      <c r="XEJ33" s="38"/>
      <c r="XEK33" s="38"/>
      <c r="XEL33" s="38"/>
      <c r="XEM33" s="38"/>
      <c r="XEN33" s="38"/>
      <c r="XEO33" s="38"/>
      <c r="XEP33" s="38"/>
      <c r="XEQ33" s="38"/>
      <c r="XER33" s="38"/>
      <c r="XES33" s="38"/>
      <c r="XET33" s="38"/>
      <c r="XEU33" s="38"/>
      <c r="XEV33" s="38"/>
      <c r="XEW33" s="38"/>
      <c r="XEX33" s="38"/>
      <c r="XEY33" s="38"/>
      <c r="XEZ33" s="38"/>
      <c r="XFA33" s="38"/>
      <c r="XFB33" s="38"/>
    </row>
    <row r="34" spans="2:16382" s="40" customFormat="1" ht="5.25" customHeight="1">
      <c r="B34" s="4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137"/>
      <c r="AF34" s="38"/>
      <c r="AG34" s="38"/>
      <c r="AH34" s="39"/>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c r="AMG34" s="38"/>
      <c r="AMH34" s="38"/>
      <c r="AMI34" s="38"/>
      <c r="AMJ34" s="38"/>
      <c r="AMK34" s="38"/>
      <c r="AML34" s="38"/>
      <c r="AMM34" s="38"/>
      <c r="AMN34" s="38"/>
      <c r="AMO34" s="38"/>
      <c r="AMP34" s="38"/>
      <c r="AMQ34" s="38"/>
      <c r="AMR34" s="38"/>
      <c r="AMS34" s="38"/>
      <c r="AMT34" s="38"/>
      <c r="AMU34" s="38"/>
      <c r="AMV34" s="38"/>
      <c r="AMW34" s="38"/>
      <c r="AMX34" s="38"/>
      <c r="AMY34" s="38"/>
      <c r="AMZ34" s="38"/>
      <c r="ANA34" s="38"/>
      <c r="ANB34" s="38"/>
      <c r="ANC34" s="38"/>
      <c r="AND34" s="38"/>
      <c r="ANE34" s="38"/>
      <c r="ANF34" s="38"/>
      <c r="ANG34" s="38"/>
      <c r="ANH34" s="38"/>
      <c r="ANI34" s="38"/>
      <c r="ANJ34" s="38"/>
      <c r="ANK34" s="38"/>
      <c r="ANL34" s="38"/>
      <c r="ANM34" s="38"/>
      <c r="ANN34" s="38"/>
      <c r="ANO34" s="38"/>
      <c r="ANP34" s="38"/>
      <c r="ANQ34" s="38"/>
      <c r="ANR34" s="38"/>
      <c r="ANS34" s="38"/>
      <c r="ANT34" s="38"/>
      <c r="ANU34" s="38"/>
      <c r="ANV34" s="38"/>
      <c r="ANW34" s="38"/>
      <c r="ANX34" s="38"/>
      <c r="ANY34" s="38"/>
      <c r="ANZ34" s="38"/>
      <c r="AOA34" s="38"/>
      <c r="AOB34" s="38"/>
      <c r="AOC34" s="38"/>
      <c r="AOD34" s="38"/>
      <c r="AOE34" s="38"/>
      <c r="AOF34" s="38"/>
      <c r="AOG34" s="38"/>
      <c r="AOH34" s="38"/>
      <c r="AOI34" s="38"/>
      <c r="AOJ34" s="38"/>
      <c r="AOK34" s="38"/>
      <c r="AOL34" s="38"/>
      <c r="AOM34" s="38"/>
      <c r="AON34" s="38"/>
      <c r="AOO34" s="38"/>
      <c r="AOP34" s="38"/>
      <c r="AOQ34" s="38"/>
      <c r="AOR34" s="38"/>
      <c r="AOS34" s="38"/>
      <c r="AOT34" s="38"/>
      <c r="AOU34" s="38"/>
      <c r="AOV34" s="38"/>
      <c r="AOW34" s="38"/>
      <c r="AOX34" s="38"/>
      <c r="AOY34" s="38"/>
      <c r="AOZ34" s="38"/>
      <c r="APA34" s="38"/>
      <c r="APB34" s="38"/>
      <c r="APC34" s="38"/>
      <c r="APD34" s="38"/>
      <c r="APE34" s="38"/>
      <c r="APF34" s="38"/>
      <c r="APG34" s="38"/>
      <c r="APH34" s="38"/>
      <c r="API34" s="38"/>
      <c r="APJ34" s="38"/>
      <c r="APK34" s="38"/>
      <c r="APL34" s="38"/>
      <c r="APM34" s="38"/>
      <c r="APN34" s="38"/>
      <c r="APO34" s="38"/>
      <c r="APP34" s="38"/>
      <c r="APQ34" s="38"/>
      <c r="APR34" s="38"/>
      <c r="APS34" s="38"/>
      <c r="APT34" s="38"/>
      <c r="APU34" s="38"/>
      <c r="APV34" s="38"/>
      <c r="APW34" s="38"/>
      <c r="APX34" s="38"/>
      <c r="APY34" s="38"/>
      <c r="APZ34" s="38"/>
      <c r="AQA34" s="38"/>
      <c r="AQB34" s="38"/>
      <c r="AQC34" s="38"/>
      <c r="AQD34" s="38"/>
      <c r="AQE34" s="38"/>
      <c r="AQF34" s="38"/>
      <c r="AQG34" s="38"/>
      <c r="AQH34" s="38"/>
      <c r="AQI34" s="38"/>
      <c r="AQJ34" s="38"/>
      <c r="AQK34" s="38"/>
      <c r="AQL34" s="38"/>
      <c r="AQM34" s="38"/>
      <c r="AQN34" s="38"/>
      <c r="AQO34" s="38"/>
      <c r="AQP34" s="38"/>
      <c r="AQQ34" s="38"/>
      <c r="AQR34" s="38"/>
      <c r="AQS34" s="38"/>
      <c r="AQT34" s="38"/>
      <c r="AQU34" s="38"/>
      <c r="AQV34" s="38"/>
      <c r="AQW34" s="38"/>
      <c r="AQX34" s="38"/>
      <c r="AQY34" s="38"/>
      <c r="AQZ34" s="38"/>
      <c r="ARA34" s="38"/>
      <c r="ARB34" s="38"/>
      <c r="ARC34" s="38"/>
      <c r="ARD34" s="38"/>
      <c r="ARE34" s="38"/>
      <c r="ARF34" s="38"/>
      <c r="ARG34" s="38"/>
      <c r="ARH34" s="38"/>
      <c r="ARI34" s="38"/>
      <c r="ARJ34" s="38"/>
      <c r="ARK34" s="38"/>
      <c r="ARL34" s="38"/>
      <c r="ARM34" s="38"/>
      <c r="ARN34" s="38"/>
      <c r="ARO34" s="38"/>
      <c r="ARP34" s="38"/>
      <c r="ARQ34" s="38"/>
      <c r="ARR34" s="38"/>
      <c r="ARS34" s="38"/>
      <c r="ART34" s="38"/>
      <c r="ARU34" s="38"/>
      <c r="ARV34" s="38"/>
      <c r="ARW34" s="38"/>
      <c r="ARX34" s="38"/>
      <c r="ARY34" s="38"/>
      <c r="ARZ34" s="38"/>
      <c r="ASA34" s="38"/>
      <c r="ASB34" s="38"/>
      <c r="ASC34" s="38"/>
      <c r="ASD34" s="38"/>
      <c r="ASE34" s="38"/>
      <c r="ASF34" s="38"/>
      <c r="ASG34" s="38"/>
      <c r="ASH34" s="38"/>
      <c r="ASI34" s="38"/>
      <c r="ASJ34" s="38"/>
      <c r="ASK34" s="38"/>
      <c r="ASL34" s="38"/>
      <c r="ASM34" s="38"/>
      <c r="ASN34" s="38"/>
      <c r="ASO34" s="38"/>
      <c r="ASP34" s="38"/>
      <c r="ASQ34" s="38"/>
      <c r="ASR34" s="38"/>
      <c r="ASS34" s="38"/>
      <c r="AST34" s="38"/>
      <c r="ASU34" s="38"/>
      <c r="ASV34" s="38"/>
      <c r="ASW34" s="38"/>
      <c r="ASX34" s="38"/>
      <c r="ASY34" s="38"/>
      <c r="ASZ34" s="38"/>
      <c r="ATA34" s="38"/>
      <c r="ATB34" s="38"/>
      <c r="ATC34" s="38"/>
      <c r="ATD34" s="38"/>
      <c r="ATE34" s="38"/>
      <c r="ATF34" s="38"/>
      <c r="ATG34" s="38"/>
      <c r="ATH34" s="38"/>
      <c r="ATI34" s="38"/>
      <c r="ATJ34" s="38"/>
      <c r="ATK34" s="38"/>
      <c r="ATL34" s="38"/>
      <c r="ATM34" s="38"/>
      <c r="ATN34" s="38"/>
      <c r="ATO34" s="38"/>
      <c r="ATP34" s="38"/>
      <c r="ATQ34" s="38"/>
      <c r="ATR34" s="38"/>
      <c r="ATS34" s="38"/>
      <c r="ATT34" s="38"/>
      <c r="ATU34" s="38"/>
      <c r="ATV34" s="38"/>
      <c r="ATW34" s="38"/>
      <c r="ATX34" s="38"/>
      <c r="ATY34" s="38"/>
      <c r="ATZ34" s="38"/>
      <c r="AUA34" s="38"/>
      <c r="AUB34" s="38"/>
      <c r="AUC34" s="38"/>
      <c r="AUD34" s="38"/>
      <c r="AUE34" s="38"/>
      <c r="AUF34" s="38"/>
      <c r="AUG34" s="38"/>
      <c r="AUH34" s="38"/>
      <c r="AUI34" s="38"/>
      <c r="AUJ34" s="38"/>
      <c r="AUK34" s="38"/>
      <c r="AUL34" s="38"/>
      <c r="AUM34" s="38"/>
      <c r="AUN34" s="38"/>
      <c r="AUO34" s="38"/>
      <c r="AUP34" s="38"/>
      <c r="AUQ34" s="38"/>
      <c r="AUR34" s="38"/>
      <c r="AUS34" s="38"/>
      <c r="AUT34" s="38"/>
      <c r="AUU34" s="38"/>
      <c r="AUV34" s="38"/>
      <c r="AUW34" s="38"/>
      <c r="AUX34" s="38"/>
      <c r="AUY34" s="38"/>
      <c r="AUZ34" s="38"/>
      <c r="AVA34" s="38"/>
      <c r="AVB34" s="38"/>
      <c r="AVC34" s="38"/>
      <c r="AVD34" s="38"/>
      <c r="AVE34" s="38"/>
      <c r="AVF34" s="38"/>
      <c r="AVG34" s="38"/>
      <c r="AVH34" s="38"/>
      <c r="AVI34" s="38"/>
      <c r="AVJ34" s="38"/>
      <c r="AVK34" s="38"/>
      <c r="AVL34" s="38"/>
      <c r="AVM34" s="38"/>
      <c r="AVN34" s="38"/>
      <c r="AVO34" s="38"/>
      <c r="AVP34" s="38"/>
      <c r="AVQ34" s="38"/>
      <c r="AVR34" s="38"/>
      <c r="AVS34" s="38"/>
      <c r="AVT34" s="38"/>
      <c r="AVU34" s="38"/>
      <c r="AVV34" s="38"/>
      <c r="AVW34" s="38"/>
      <c r="AVX34" s="38"/>
      <c r="AVY34" s="38"/>
      <c r="AVZ34" s="38"/>
      <c r="AWA34" s="38"/>
      <c r="AWB34" s="38"/>
      <c r="AWC34" s="38"/>
      <c r="AWD34" s="38"/>
      <c r="AWE34" s="38"/>
      <c r="AWF34" s="38"/>
      <c r="AWG34" s="38"/>
      <c r="AWH34" s="38"/>
      <c r="AWI34" s="38"/>
      <c r="AWJ34" s="38"/>
      <c r="AWK34" s="38"/>
      <c r="AWL34" s="38"/>
      <c r="AWM34" s="38"/>
      <c r="AWN34" s="38"/>
      <c r="AWO34" s="38"/>
      <c r="AWP34" s="38"/>
      <c r="AWQ34" s="38"/>
      <c r="AWR34" s="38"/>
      <c r="AWS34" s="38"/>
      <c r="AWT34" s="38"/>
      <c r="AWU34" s="38"/>
      <c r="AWV34" s="38"/>
      <c r="AWW34" s="38"/>
      <c r="AWX34" s="38"/>
      <c r="AWY34" s="38"/>
      <c r="AWZ34" s="38"/>
      <c r="AXA34" s="38"/>
      <c r="AXB34" s="38"/>
      <c r="AXC34" s="38"/>
      <c r="AXD34" s="38"/>
      <c r="AXE34" s="38"/>
      <c r="AXF34" s="38"/>
      <c r="AXG34" s="38"/>
      <c r="AXH34" s="38"/>
      <c r="AXI34" s="38"/>
      <c r="AXJ34" s="38"/>
      <c r="AXK34" s="38"/>
      <c r="AXL34" s="38"/>
      <c r="AXM34" s="38"/>
      <c r="AXN34" s="38"/>
      <c r="AXO34" s="38"/>
      <c r="AXP34" s="38"/>
      <c r="AXQ34" s="38"/>
      <c r="AXR34" s="38"/>
      <c r="AXS34" s="38"/>
      <c r="AXT34" s="38"/>
      <c r="AXU34" s="38"/>
      <c r="AXV34" s="38"/>
      <c r="AXW34" s="38"/>
      <c r="AXX34" s="38"/>
      <c r="AXY34" s="38"/>
      <c r="AXZ34" s="38"/>
      <c r="AYA34" s="38"/>
      <c r="AYB34" s="38"/>
      <c r="AYC34" s="38"/>
      <c r="AYD34" s="38"/>
      <c r="AYE34" s="38"/>
      <c r="AYF34" s="38"/>
      <c r="AYG34" s="38"/>
      <c r="AYH34" s="38"/>
      <c r="AYI34" s="38"/>
      <c r="AYJ34" s="38"/>
      <c r="AYK34" s="38"/>
      <c r="AYL34" s="38"/>
      <c r="AYM34" s="38"/>
      <c r="AYN34" s="38"/>
      <c r="AYO34" s="38"/>
      <c r="AYP34" s="38"/>
      <c r="AYQ34" s="38"/>
      <c r="AYR34" s="38"/>
      <c r="AYS34" s="38"/>
      <c r="AYT34" s="38"/>
      <c r="AYU34" s="38"/>
      <c r="AYV34" s="38"/>
      <c r="AYW34" s="38"/>
      <c r="AYX34" s="38"/>
      <c r="AYY34" s="38"/>
      <c r="AYZ34" s="38"/>
      <c r="AZA34" s="38"/>
      <c r="AZB34" s="38"/>
      <c r="AZC34" s="38"/>
      <c r="AZD34" s="38"/>
      <c r="AZE34" s="38"/>
      <c r="AZF34" s="38"/>
      <c r="AZG34" s="38"/>
      <c r="AZH34" s="38"/>
      <c r="AZI34" s="38"/>
      <c r="AZJ34" s="38"/>
      <c r="AZK34" s="38"/>
      <c r="AZL34" s="38"/>
      <c r="AZM34" s="38"/>
      <c r="AZN34" s="38"/>
      <c r="AZO34" s="38"/>
      <c r="AZP34" s="38"/>
      <c r="AZQ34" s="38"/>
      <c r="AZR34" s="38"/>
      <c r="AZS34" s="38"/>
      <c r="AZT34" s="38"/>
      <c r="AZU34" s="38"/>
      <c r="AZV34" s="38"/>
      <c r="AZW34" s="38"/>
      <c r="AZX34" s="38"/>
      <c r="AZY34" s="38"/>
      <c r="AZZ34" s="38"/>
      <c r="BAA34" s="38"/>
      <c r="BAB34" s="38"/>
      <c r="BAC34" s="38"/>
      <c r="BAD34" s="38"/>
      <c r="BAE34" s="38"/>
      <c r="BAF34" s="38"/>
      <c r="BAG34" s="38"/>
      <c r="BAH34" s="38"/>
      <c r="BAI34" s="38"/>
      <c r="BAJ34" s="38"/>
      <c r="BAK34" s="38"/>
      <c r="BAL34" s="38"/>
      <c r="BAM34" s="38"/>
      <c r="BAN34" s="38"/>
      <c r="BAO34" s="38"/>
      <c r="BAP34" s="38"/>
      <c r="BAQ34" s="38"/>
      <c r="BAR34" s="38"/>
      <c r="BAS34" s="38"/>
      <c r="BAT34" s="38"/>
      <c r="BAU34" s="38"/>
      <c r="BAV34" s="38"/>
      <c r="BAW34" s="38"/>
      <c r="BAX34" s="38"/>
      <c r="BAY34" s="38"/>
      <c r="BAZ34" s="38"/>
      <c r="BBA34" s="38"/>
      <c r="BBB34" s="38"/>
      <c r="BBC34" s="38"/>
      <c r="BBD34" s="38"/>
      <c r="BBE34" s="38"/>
      <c r="BBF34" s="38"/>
      <c r="BBG34" s="38"/>
      <c r="BBH34" s="38"/>
      <c r="BBI34" s="38"/>
      <c r="BBJ34" s="38"/>
      <c r="BBK34" s="38"/>
      <c r="BBL34" s="38"/>
      <c r="BBM34" s="38"/>
      <c r="BBN34" s="38"/>
      <c r="BBO34" s="38"/>
      <c r="BBP34" s="38"/>
      <c r="BBQ34" s="38"/>
      <c r="BBR34" s="38"/>
      <c r="BBS34" s="38"/>
      <c r="BBT34" s="38"/>
      <c r="BBU34" s="38"/>
      <c r="BBV34" s="38"/>
      <c r="BBW34" s="38"/>
      <c r="BBX34" s="38"/>
      <c r="BBY34" s="38"/>
      <c r="BBZ34" s="38"/>
      <c r="BCA34" s="38"/>
      <c r="BCB34" s="38"/>
      <c r="BCC34" s="38"/>
      <c r="BCD34" s="38"/>
      <c r="BCE34" s="38"/>
      <c r="BCF34" s="38"/>
      <c r="BCG34" s="38"/>
      <c r="BCH34" s="38"/>
      <c r="BCI34" s="38"/>
      <c r="BCJ34" s="38"/>
      <c r="BCK34" s="38"/>
      <c r="BCL34" s="38"/>
      <c r="BCM34" s="38"/>
      <c r="BCN34" s="38"/>
      <c r="BCO34" s="38"/>
      <c r="BCP34" s="38"/>
      <c r="BCQ34" s="38"/>
      <c r="BCR34" s="38"/>
      <c r="BCS34" s="38"/>
      <c r="BCT34" s="38"/>
      <c r="BCU34" s="38"/>
      <c r="BCV34" s="38"/>
      <c r="BCW34" s="38"/>
      <c r="BCX34" s="38"/>
      <c r="BCY34" s="38"/>
      <c r="BCZ34" s="38"/>
      <c r="BDA34" s="38"/>
      <c r="BDB34" s="38"/>
      <c r="BDC34" s="38"/>
      <c r="BDD34" s="38"/>
      <c r="BDE34" s="38"/>
      <c r="BDF34" s="38"/>
      <c r="BDG34" s="38"/>
      <c r="BDH34" s="38"/>
      <c r="BDI34" s="38"/>
      <c r="BDJ34" s="38"/>
      <c r="BDK34" s="38"/>
      <c r="BDL34" s="38"/>
      <c r="BDM34" s="38"/>
      <c r="BDN34" s="38"/>
      <c r="BDO34" s="38"/>
      <c r="BDP34" s="38"/>
      <c r="BDQ34" s="38"/>
      <c r="BDR34" s="38"/>
      <c r="BDS34" s="38"/>
      <c r="BDT34" s="38"/>
      <c r="BDU34" s="38"/>
      <c r="BDV34" s="38"/>
      <c r="BDW34" s="38"/>
      <c r="BDX34" s="38"/>
      <c r="BDY34" s="38"/>
      <c r="BDZ34" s="38"/>
      <c r="BEA34" s="38"/>
      <c r="BEB34" s="38"/>
      <c r="BEC34" s="38"/>
      <c r="BED34" s="38"/>
      <c r="BEE34" s="38"/>
      <c r="BEF34" s="38"/>
      <c r="BEG34" s="38"/>
      <c r="BEH34" s="38"/>
      <c r="BEI34" s="38"/>
      <c r="BEJ34" s="38"/>
      <c r="BEK34" s="38"/>
      <c r="BEL34" s="38"/>
      <c r="BEM34" s="38"/>
      <c r="BEN34" s="38"/>
      <c r="BEO34" s="38"/>
      <c r="BEP34" s="38"/>
      <c r="BEQ34" s="38"/>
      <c r="BER34" s="38"/>
      <c r="BES34" s="38"/>
      <c r="BET34" s="38"/>
      <c r="BEU34" s="38"/>
      <c r="BEV34" s="38"/>
      <c r="BEW34" s="38"/>
      <c r="BEX34" s="38"/>
      <c r="BEY34" s="38"/>
      <c r="BEZ34" s="38"/>
      <c r="BFA34" s="38"/>
      <c r="BFB34" s="38"/>
      <c r="BFC34" s="38"/>
      <c r="BFD34" s="38"/>
      <c r="BFE34" s="38"/>
      <c r="BFF34" s="38"/>
      <c r="BFG34" s="38"/>
      <c r="BFH34" s="38"/>
      <c r="BFI34" s="38"/>
      <c r="BFJ34" s="38"/>
      <c r="BFK34" s="38"/>
      <c r="BFL34" s="38"/>
      <c r="BFM34" s="38"/>
      <c r="BFN34" s="38"/>
      <c r="BFO34" s="38"/>
      <c r="BFP34" s="38"/>
      <c r="BFQ34" s="38"/>
      <c r="BFR34" s="38"/>
      <c r="BFS34" s="38"/>
      <c r="BFT34" s="38"/>
      <c r="BFU34" s="38"/>
      <c r="BFV34" s="38"/>
      <c r="BFW34" s="38"/>
      <c r="BFX34" s="38"/>
      <c r="BFY34" s="38"/>
      <c r="BFZ34" s="38"/>
      <c r="BGA34" s="38"/>
      <c r="BGB34" s="38"/>
      <c r="BGC34" s="38"/>
      <c r="BGD34" s="38"/>
      <c r="BGE34" s="38"/>
      <c r="BGF34" s="38"/>
      <c r="BGG34" s="38"/>
      <c r="BGH34" s="38"/>
      <c r="BGI34" s="38"/>
      <c r="BGJ34" s="38"/>
      <c r="BGK34" s="38"/>
      <c r="BGL34" s="38"/>
      <c r="BGM34" s="38"/>
      <c r="BGN34" s="38"/>
      <c r="BGO34" s="38"/>
      <c r="BGP34" s="38"/>
      <c r="BGQ34" s="38"/>
      <c r="BGR34" s="38"/>
      <c r="BGS34" s="38"/>
      <c r="BGT34" s="38"/>
      <c r="BGU34" s="38"/>
      <c r="BGV34" s="38"/>
      <c r="BGW34" s="38"/>
      <c r="BGX34" s="38"/>
      <c r="BGY34" s="38"/>
      <c r="BGZ34" s="38"/>
      <c r="BHA34" s="38"/>
      <c r="BHB34" s="38"/>
      <c r="BHC34" s="38"/>
      <c r="BHD34" s="38"/>
      <c r="BHE34" s="38"/>
      <c r="BHF34" s="38"/>
      <c r="BHG34" s="38"/>
      <c r="BHH34" s="38"/>
      <c r="BHI34" s="38"/>
      <c r="BHJ34" s="38"/>
      <c r="BHK34" s="38"/>
      <c r="BHL34" s="38"/>
      <c r="BHM34" s="38"/>
      <c r="BHN34" s="38"/>
      <c r="BHO34" s="38"/>
      <c r="BHP34" s="38"/>
      <c r="BHQ34" s="38"/>
      <c r="BHR34" s="38"/>
      <c r="BHS34" s="38"/>
      <c r="BHT34" s="38"/>
      <c r="BHU34" s="38"/>
      <c r="BHV34" s="38"/>
      <c r="BHW34" s="38"/>
      <c r="BHX34" s="38"/>
      <c r="BHY34" s="38"/>
      <c r="BHZ34" s="38"/>
      <c r="BIA34" s="38"/>
      <c r="BIB34" s="38"/>
      <c r="BIC34" s="38"/>
      <c r="BID34" s="38"/>
      <c r="BIE34" s="38"/>
      <c r="BIF34" s="38"/>
      <c r="BIG34" s="38"/>
      <c r="BIH34" s="38"/>
      <c r="BII34" s="38"/>
      <c r="BIJ34" s="38"/>
      <c r="BIK34" s="38"/>
      <c r="BIL34" s="38"/>
      <c r="BIM34" s="38"/>
      <c r="BIN34" s="38"/>
      <c r="BIO34" s="38"/>
      <c r="BIP34" s="38"/>
      <c r="BIQ34" s="38"/>
      <c r="BIR34" s="38"/>
      <c r="BIS34" s="38"/>
      <c r="BIT34" s="38"/>
      <c r="BIU34" s="38"/>
      <c r="BIV34" s="38"/>
      <c r="BIW34" s="38"/>
      <c r="BIX34" s="38"/>
      <c r="BIY34" s="38"/>
      <c r="BIZ34" s="38"/>
      <c r="BJA34" s="38"/>
      <c r="BJB34" s="38"/>
      <c r="BJC34" s="38"/>
      <c r="BJD34" s="38"/>
      <c r="BJE34" s="38"/>
      <c r="BJF34" s="38"/>
      <c r="BJG34" s="38"/>
      <c r="BJH34" s="38"/>
      <c r="BJI34" s="38"/>
      <c r="BJJ34" s="38"/>
      <c r="BJK34" s="38"/>
      <c r="BJL34" s="38"/>
      <c r="BJM34" s="38"/>
      <c r="BJN34" s="38"/>
      <c r="BJO34" s="38"/>
      <c r="BJP34" s="38"/>
      <c r="BJQ34" s="38"/>
      <c r="BJR34" s="38"/>
      <c r="BJS34" s="38"/>
      <c r="BJT34" s="38"/>
      <c r="BJU34" s="38"/>
      <c r="BJV34" s="38"/>
      <c r="BJW34" s="38"/>
      <c r="BJX34" s="38"/>
      <c r="BJY34" s="38"/>
      <c r="BJZ34" s="38"/>
      <c r="BKA34" s="38"/>
      <c r="BKB34" s="38"/>
      <c r="BKC34" s="38"/>
      <c r="BKD34" s="38"/>
      <c r="BKE34" s="38"/>
      <c r="BKF34" s="38"/>
      <c r="BKG34" s="38"/>
      <c r="BKH34" s="38"/>
      <c r="BKI34" s="38"/>
      <c r="BKJ34" s="38"/>
      <c r="BKK34" s="38"/>
      <c r="BKL34" s="38"/>
      <c r="BKM34" s="38"/>
      <c r="BKN34" s="38"/>
      <c r="BKO34" s="38"/>
      <c r="BKP34" s="38"/>
      <c r="BKQ34" s="38"/>
      <c r="BKR34" s="38"/>
      <c r="BKS34" s="38"/>
      <c r="BKT34" s="38"/>
      <c r="BKU34" s="38"/>
      <c r="BKV34" s="38"/>
      <c r="BKW34" s="38"/>
      <c r="BKX34" s="38"/>
      <c r="BKY34" s="38"/>
      <c r="BKZ34" s="38"/>
      <c r="BLA34" s="38"/>
      <c r="BLB34" s="38"/>
      <c r="BLC34" s="38"/>
      <c r="BLD34" s="38"/>
      <c r="BLE34" s="38"/>
      <c r="BLF34" s="38"/>
      <c r="BLG34" s="38"/>
      <c r="BLH34" s="38"/>
      <c r="BLI34" s="38"/>
      <c r="BLJ34" s="38"/>
      <c r="BLK34" s="38"/>
      <c r="BLL34" s="38"/>
      <c r="BLM34" s="38"/>
      <c r="BLN34" s="38"/>
      <c r="BLO34" s="38"/>
      <c r="BLP34" s="38"/>
      <c r="BLQ34" s="38"/>
      <c r="BLR34" s="38"/>
      <c r="BLS34" s="38"/>
      <c r="BLT34" s="38"/>
      <c r="BLU34" s="38"/>
      <c r="BLV34" s="38"/>
      <c r="BLW34" s="38"/>
      <c r="BLX34" s="38"/>
      <c r="BLY34" s="38"/>
      <c r="BLZ34" s="38"/>
      <c r="BMA34" s="38"/>
      <c r="BMB34" s="38"/>
      <c r="BMC34" s="38"/>
      <c r="BMD34" s="38"/>
      <c r="BME34" s="38"/>
      <c r="BMF34" s="38"/>
      <c r="BMG34" s="38"/>
      <c r="BMH34" s="38"/>
      <c r="BMI34" s="38"/>
      <c r="BMJ34" s="38"/>
      <c r="BMK34" s="38"/>
      <c r="BML34" s="38"/>
      <c r="BMM34" s="38"/>
      <c r="BMN34" s="38"/>
      <c r="BMO34" s="38"/>
      <c r="BMP34" s="38"/>
      <c r="BMQ34" s="38"/>
      <c r="BMR34" s="38"/>
      <c r="BMS34" s="38"/>
      <c r="BMT34" s="38"/>
      <c r="BMU34" s="38"/>
      <c r="BMV34" s="38"/>
      <c r="BMW34" s="38"/>
      <c r="BMX34" s="38"/>
      <c r="BMY34" s="38"/>
      <c r="BMZ34" s="38"/>
      <c r="BNA34" s="38"/>
      <c r="BNB34" s="38"/>
      <c r="BNC34" s="38"/>
      <c r="BND34" s="38"/>
      <c r="BNE34" s="38"/>
      <c r="BNF34" s="38"/>
      <c r="BNG34" s="38"/>
      <c r="BNH34" s="38"/>
      <c r="BNI34" s="38"/>
      <c r="BNJ34" s="38"/>
      <c r="BNK34" s="38"/>
      <c r="BNL34" s="38"/>
      <c r="BNM34" s="38"/>
      <c r="BNN34" s="38"/>
      <c r="BNO34" s="38"/>
      <c r="BNP34" s="38"/>
      <c r="BNQ34" s="38"/>
      <c r="BNR34" s="38"/>
      <c r="BNS34" s="38"/>
      <c r="BNT34" s="38"/>
      <c r="BNU34" s="38"/>
      <c r="BNV34" s="38"/>
      <c r="BNW34" s="38"/>
      <c r="BNX34" s="38"/>
      <c r="BNY34" s="38"/>
      <c r="BNZ34" s="38"/>
      <c r="BOA34" s="38"/>
      <c r="BOB34" s="38"/>
      <c r="BOC34" s="38"/>
      <c r="BOD34" s="38"/>
      <c r="BOE34" s="38"/>
      <c r="BOF34" s="38"/>
      <c r="BOG34" s="38"/>
      <c r="BOH34" s="38"/>
      <c r="BOI34" s="38"/>
      <c r="BOJ34" s="38"/>
      <c r="BOK34" s="38"/>
      <c r="BOL34" s="38"/>
      <c r="BOM34" s="38"/>
      <c r="BON34" s="38"/>
      <c r="BOO34" s="38"/>
      <c r="BOP34" s="38"/>
      <c r="BOQ34" s="38"/>
      <c r="BOR34" s="38"/>
      <c r="BOS34" s="38"/>
      <c r="BOT34" s="38"/>
      <c r="BOU34" s="38"/>
      <c r="BOV34" s="38"/>
      <c r="BOW34" s="38"/>
      <c r="BOX34" s="38"/>
      <c r="BOY34" s="38"/>
      <c r="BOZ34" s="38"/>
      <c r="BPA34" s="38"/>
      <c r="BPB34" s="38"/>
      <c r="BPC34" s="38"/>
      <c r="BPD34" s="38"/>
      <c r="BPE34" s="38"/>
      <c r="BPF34" s="38"/>
      <c r="BPG34" s="38"/>
      <c r="BPH34" s="38"/>
      <c r="BPI34" s="38"/>
      <c r="BPJ34" s="38"/>
      <c r="BPK34" s="38"/>
      <c r="BPL34" s="38"/>
      <c r="BPM34" s="38"/>
      <c r="BPN34" s="38"/>
      <c r="BPO34" s="38"/>
      <c r="BPP34" s="38"/>
      <c r="BPQ34" s="38"/>
      <c r="BPR34" s="38"/>
      <c r="BPS34" s="38"/>
      <c r="BPT34" s="38"/>
      <c r="BPU34" s="38"/>
      <c r="BPV34" s="38"/>
      <c r="BPW34" s="38"/>
      <c r="BPX34" s="38"/>
      <c r="BPY34" s="38"/>
      <c r="BPZ34" s="38"/>
      <c r="BQA34" s="38"/>
      <c r="BQB34" s="38"/>
      <c r="BQC34" s="38"/>
      <c r="BQD34" s="38"/>
      <c r="BQE34" s="38"/>
      <c r="BQF34" s="38"/>
      <c r="BQG34" s="38"/>
      <c r="BQH34" s="38"/>
      <c r="BQI34" s="38"/>
      <c r="BQJ34" s="38"/>
      <c r="BQK34" s="38"/>
      <c r="BQL34" s="38"/>
      <c r="BQM34" s="38"/>
      <c r="BQN34" s="38"/>
      <c r="BQO34" s="38"/>
      <c r="BQP34" s="38"/>
      <c r="BQQ34" s="38"/>
      <c r="BQR34" s="38"/>
      <c r="BQS34" s="38"/>
      <c r="BQT34" s="38"/>
      <c r="BQU34" s="38"/>
      <c r="BQV34" s="38"/>
      <c r="BQW34" s="38"/>
      <c r="BQX34" s="38"/>
      <c r="BQY34" s="38"/>
      <c r="BQZ34" s="38"/>
      <c r="BRA34" s="38"/>
      <c r="BRB34" s="38"/>
      <c r="BRC34" s="38"/>
      <c r="BRD34" s="38"/>
      <c r="BRE34" s="38"/>
      <c r="BRF34" s="38"/>
      <c r="BRG34" s="38"/>
      <c r="BRH34" s="38"/>
      <c r="BRI34" s="38"/>
      <c r="BRJ34" s="38"/>
      <c r="BRK34" s="38"/>
      <c r="BRL34" s="38"/>
      <c r="BRM34" s="38"/>
      <c r="BRN34" s="38"/>
      <c r="BRO34" s="38"/>
      <c r="BRP34" s="38"/>
      <c r="BRQ34" s="38"/>
      <c r="BRR34" s="38"/>
      <c r="BRS34" s="38"/>
      <c r="BRT34" s="38"/>
      <c r="BRU34" s="38"/>
      <c r="BRV34" s="38"/>
      <c r="BRW34" s="38"/>
      <c r="BRX34" s="38"/>
      <c r="BRY34" s="38"/>
      <c r="BRZ34" s="38"/>
      <c r="BSA34" s="38"/>
      <c r="BSB34" s="38"/>
      <c r="BSC34" s="38"/>
      <c r="BSD34" s="38"/>
      <c r="BSE34" s="38"/>
      <c r="BSF34" s="38"/>
      <c r="BSG34" s="38"/>
      <c r="BSH34" s="38"/>
      <c r="BSI34" s="38"/>
      <c r="BSJ34" s="38"/>
      <c r="BSK34" s="38"/>
      <c r="BSL34" s="38"/>
      <c r="BSM34" s="38"/>
      <c r="BSN34" s="38"/>
      <c r="BSO34" s="38"/>
      <c r="BSP34" s="38"/>
      <c r="BSQ34" s="38"/>
      <c r="BSR34" s="38"/>
      <c r="BSS34" s="38"/>
      <c r="BST34" s="38"/>
      <c r="BSU34" s="38"/>
      <c r="BSV34" s="38"/>
      <c r="BSW34" s="38"/>
      <c r="BSX34" s="38"/>
      <c r="BSY34" s="38"/>
      <c r="BSZ34" s="38"/>
      <c r="BTA34" s="38"/>
      <c r="BTB34" s="38"/>
      <c r="BTC34" s="38"/>
      <c r="BTD34" s="38"/>
      <c r="BTE34" s="38"/>
      <c r="BTF34" s="38"/>
      <c r="BTG34" s="38"/>
      <c r="BTH34" s="38"/>
      <c r="BTI34" s="38"/>
      <c r="BTJ34" s="38"/>
      <c r="BTK34" s="38"/>
      <c r="BTL34" s="38"/>
      <c r="BTM34" s="38"/>
      <c r="BTN34" s="38"/>
      <c r="BTO34" s="38"/>
      <c r="BTP34" s="38"/>
      <c r="BTQ34" s="38"/>
      <c r="BTR34" s="38"/>
      <c r="BTS34" s="38"/>
      <c r="BTT34" s="38"/>
      <c r="BTU34" s="38"/>
      <c r="BTV34" s="38"/>
      <c r="BTW34" s="38"/>
      <c r="BTX34" s="38"/>
      <c r="BTY34" s="38"/>
      <c r="BTZ34" s="38"/>
      <c r="BUA34" s="38"/>
      <c r="BUB34" s="38"/>
      <c r="BUC34" s="38"/>
      <c r="BUD34" s="38"/>
      <c r="BUE34" s="38"/>
      <c r="BUF34" s="38"/>
      <c r="BUG34" s="38"/>
      <c r="BUH34" s="38"/>
      <c r="BUI34" s="38"/>
      <c r="BUJ34" s="38"/>
      <c r="BUK34" s="38"/>
      <c r="BUL34" s="38"/>
      <c r="BUM34" s="38"/>
      <c r="BUN34" s="38"/>
      <c r="BUO34" s="38"/>
      <c r="BUP34" s="38"/>
      <c r="BUQ34" s="38"/>
      <c r="BUR34" s="38"/>
      <c r="BUS34" s="38"/>
      <c r="BUT34" s="38"/>
      <c r="BUU34" s="38"/>
      <c r="BUV34" s="38"/>
      <c r="BUW34" s="38"/>
      <c r="BUX34" s="38"/>
      <c r="BUY34" s="38"/>
      <c r="BUZ34" s="38"/>
      <c r="BVA34" s="38"/>
      <c r="BVB34" s="38"/>
      <c r="BVC34" s="38"/>
      <c r="BVD34" s="38"/>
      <c r="BVE34" s="38"/>
      <c r="BVF34" s="38"/>
      <c r="BVG34" s="38"/>
      <c r="BVH34" s="38"/>
      <c r="BVI34" s="38"/>
      <c r="BVJ34" s="38"/>
      <c r="BVK34" s="38"/>
      <c r="BVL34" s="38"/>
      <c r="BVM34" s="38"/>
      <c r="BVN34" s="38"/>
      <c r="BVO34" s="38"/>
      <c r="BVP34" s="38"/>
      <c r="BVQ34" s="38"/>
      <c r="BVR34" s="38"/>
      <c r="BVS34" s="38"/>
      <c r="BVT34" s="38"/>
      <c r="BVU34" s="38"/>
      <c r="BVV34" s="38"/>
      <c r="BVW34" s="38"/>
      <c r="BVX34" s="38"/>
      <c r="BVY34" s="38"/>
      <c r="BVZ34" s="38"/>
      <c r="BWA34" s="38"/>
      <c r="BWB34" s="38"/>
      <c r="BWC34" s="38"/>
      <c r="BWD34" s="38"/>
      <c r="BWE34" s="38"/>
      <c r="BWF34" s="38"/>
      <c r="BWG34" s="38"/>
      <c r="BWH34" s="38"/>
      <c r="BWI34" s="38"/>
      <c r="BWJ34" s="38"/>
      <c r="BWK34" s="38"/>
      <c r="BWL34" s="38"/>
      <c r="BWM34" s="38"/>
      <c r="BWN34" s="38"/>
      <c r="BWO34" s="38"/>
      <c r="BWP34" s="38"/>
      <c r="BWQ34" s="38"/>
      <c r="BWR34" s="38"/>
      <c r="BWS34" s="38"/>
      <c r="BWT34" s="38"/>
      <c r="BWU34" s="38"/>
      <c r="BWV34" s="38"/>
      <c r="BWW34" s="38"/>
      <c r="BWX34" s="38"/>
      <c r="BWY34" s="38"/>
      <c r="BWZ34" s="38"/>
      <c r="BXA34" s="38"/>
      <c r="BXB34" s="38"/>
      <c r="BXC34" s="38"/>
      <c r="BXD34" s="38"/>
      <c r="BXE34" s="38"/>
      <c r="BXF34" s="38"/>
      <c r="BXG34" s="38"/>
      <c r="BXH34" s="38"/>
      <c r="BXI34" s="38"/>
      <c r="BXJ34" s="38"/>
      <c r="BXK34" s="38"/>
      <c r="BXL34" s="38"/>
      <c r="BXM34" s="38"/>
      <c r="BXN34" s="38"/>
      <c r="BXO34" s="38"/>
      <c r="BXP34" s="38"/>
      <c r="BXQ34" s="38"/>
      <c r="BXR34" s="38"/>
      <c r="BXS34" s="38"/>
      <c r="BXT34" s="38"/>
      <c r="BXU34" s="38"/>
      <c r="BXV34" s="38"/>
      <c r="BXW34" s="38"/>
      <c r="BXX34" s="38"/>
      <c r="BXY34" s="38"/>
      <c r="BXZ34" s="38"/>
      <c r="BYA34" s="38"/>
      <c r="BYB34" s="38"/>
      <c r="BYC34" s="38"/>
      <c r="BYD34" s="38"/>
      <c r="BYE34" s="38"/>
      <c r="BYF34" s="38"/>
      <c r="BYG34" s="38"/>
      <c r="BYH34" s="38"/>
      <c r="BYI34" s="38"/>
      <c r="BYJ34" s="38"/>
      <c r="BYK34" s="38"/>
      <c r="BYL34" s="38"/>
      <c r="BYM34" s="38"/>
      <c r="BYN34" s="38"/>
      <c r="BYO34" s="38"/>
      <c r="BYP34" s="38"/>
      <c r="BYQ34" s="38"/>
      <c r="BYR34" s="38"/>
      <c r="BYS34" s="38"/>
      <c r="BYT34" s="38"/>
      <c r="BYU34" s="38"/>
      <c r="BYV34" s="38"/>
      <c r="BYW34" s="38"/>
      <c r="BYX34" s="38"/>
      <c r="BYY34" s="38"/>
      <c r="BYZ34" s="38"/>
      <c r="BZA34" s="38"/>
      <c r="BZB34" s="38"/>
      <c r="BZC34" s="38"/>
      <c r="BZD34" s="38"/>
      <c r="BZE34" s="38"/>
      <c r="BZF34" s="38"/>
      <c r="BZG34" s="38"/>
      <c r="BZH34" s="38"/>
      <c r="BZI34" s="38"/>
      <c r="BZJ34" s="38"/>
      <c r="BZK34" s="38"/>
      <c r="BZL34" s="38"/>
      <c r="BZM34" s="38"/>
      <c r="BZN34" s="38"/>
      <c r="BZO34" s="38"/>
      <c r="BZP34" s="38"/>
      <c r="BZQ34" s="38"/>
      <c r="BZR34" s="38"/>
      <c r="BZS34" s="38"/>
      <c r="BZT34" s="38"/>
      <c r="BZU34" s="38"/>
      <c r="BZV34" s="38"/>
      <c r="BZW34" s="38"/>
      <c r="BZX34" s="38"/>
      <c r="BZY34" s="38"/>
      <c r="BZZ34" s="38"/>
      <c r="CAA34" s="38"/>
      <c r="CAB34" s="38"/>
      <c r="CAC34" s="38"/>
      <c r="CAD34" s="38"/>
      <c r="CAE34" s="38"/>
      <c r="CAF34" s="38"/>
      <c r="CAG34" s="38"/>
      <c r="CAH34" s="38"/>
      <c r="CAI34" s="38"/>
      <c r="CAJ34" s="38"/>
      <c r="CAK34" s="38"/>
      <c r="CAL34" s="38"/>
      <c r="CAM34" s="38"/>
      <c r="CAN34" s="38"/>
      <c r="CAO34" s="38"/>
      <c r="CAP34" s="38"/>
      <c r="CAQ34" s="38"/>
      <c r="CAR34" s="38"/>
      <c r="CAS34" s="38"/>
      <c r="CAT34" s="38"/>
      <c r="CAU34" s="38"/>
      <c r="CAV34" s="38"/>
      <c r="CAW34" s="38"/>
      <c r="CAX34" s="38"/>
      <c r="CAY34" s="38"/>
      <c r="CAZ34" s="38"/>
      <c r="CBA34" s="38"/>
      <c r="CBB34" s="38"/>
      <c r="CBC34" s="38"/>
      <c r="CBD34" s="38"/>
      <c r="CBE34" s="38"/>
      <c r="CBF34" s="38"/>
      <c r="CBG34" s="38"/>
      <c r="CBH34" s="38"/>
      <c r="CBI34" s="38"/>
      <c r="CBJ34" s="38"/>
      <c r="CBK34" s="38"/>
      <c r="CBL34" s="38"/>
      <c r="CBM34" s="38"/>
      <c r="CBN34" s="38"/>
      <c r="CBO34" s="38"/>
      <c r="CBP34" s="38"/>
      <c r="CBQ34" s="38"/>
      <c r="CBR34" s="38"/>
      <c r="CBS34" s="38"/>
      <c r="CBT34" s="38"/>
      <c r="CBU34" s="38"/>
      <c r="CBV34" s="38"/>
      <c r="CBW34" s="38"/>
      <c r="CBX34" s="38"/>
      <c r="CBY34" s="38"/>
      <c r="CBZ34" s="38"/>
      <c r="CCA34" s="38"/>
      <c r="CCB34" s="38"/>
      <c r="CCC34" s="38"/>
      <c r="CCD34" s="38"/>
      <c r="CCE34" s="38"/>
      <c r="CCF34" s="38"/>
      <c r="CCG34" s="38"/>
      <c r="CCH34" s="38"/>
      <c r="CCI34" s="38"/>
      <c r="CCJ34" s="38"/>
      <c r="CCK34" s="38"/>
      <c r="CCL34" s="38"/>
      <c r="CCM34" s="38"/>
      <c r="CCN34" s="38"/>
      <c r="CCO34" s="38"/>
      <c r="CCP34" s="38"/>
      <c r="CCQ34" s="38"/>
      <c r="CCR34" s="38"/>
      <c r="CCS34" s="38"/>
      <c r="CCT34" s="38"/>
      <c r="CCU34" s="38"/>
      <c r="CCV34" s="38"/>
      <c r="CCW34" s="38"/>
      <c r="CCX34" s="38"/>
      <c r="CCY34" s="38"/>
      <c r="CCZ34" s="38"/>
      <c r="CDA34" s="38"/>
      <c r="CDB34" s="38"/>
      <c r="CDC34" s="38"/>
      <c r="CDD34" s="38"/>
      <c r="CDE34" s="38"/>
      <c r="CDF34" s="38"/>
      <c r="CDG34" s="38"/>
      <c r="CDH34" s="38"/>
      <c r="CDI34" s="38"/>
      <c r="CDJ34" s="38"/>
      <c r="CDK34" s="38"/>
      <c r="CDL34" s="38"/>
      <c r="CDM34" s="38"/>
      <c r="CDN34" s="38"/>
      <c r="CDO34" s="38"/>
      <c r="CDP34" s="38"/>
      <c r="CDQ34" s="38"/>
      <c r="CDR34" s="38"/>
      <c r="CDS34" s="38"/>
      <c r="CDT34" s="38"/>
      <c r="CDU34" s="38"/>
      <c r="CDV34" s="38"/>
      <c r="CDW34" s="38"/>
      <c r="CDX34" s="38"/>
      <c r="CDY34" s="38"/>
      <c r="CDZ34" s="38"/>
      <c r="CEA34" s="38"/>
      <c r="CEB34" s="38"/>
      <c r="CEC34" s="38"/>
      <c r="CED34" s="38"/>
      <c r="CEE34" s="38"/>
      <c r="CEF34" s="38"/>
      <c r="CEG34" s="38"/>
      <c r="CEH34" s="38"/>
      <c r="CEI34" s="38"/>
      <c r="CEJ34" s="38"/>
      <c r="CEK34" s="38"/>
      <c r="CEL34" s="38"/>
      <c r="CEM34" s="38"/>
      <c r="CEN34" s="38"/>
      <c r="CEO34" s="38"/>
      <c r="CEP34" s="38"/>
      <c r="CEQ34" s="38"/>
      <c r="CER34" s="38"/>
      <c r="CES34" s="38"/>
      <c r="CET34" s="38"/>
      <c r="CEU34" s="38"/>
      <c r="CEV34" s="38"/>
      <c r="CEW34" s="38"/>
      <c r="CEX34" s="38"/>
      <c r="CEY34" s="38"/>
      <c r="CEZ34" s="38"/>
      <c r="CFA34" s="38"/>
      <c r="CFB34" s="38"/>
      <c r="CFC34" s="38"/>
      <c r="CFD34" s="38"/>
      <c r="CFE34" s="38"/>
      <c r="CFF34" s="38"/>
      <c r="CFG34" s="38"/>
      <c r="CFH34" s="38"/>
      <c r="CFI34" s="38"/>
      <c r="CFJ34" s="38"/>
      <c r="CFK34" s="38"/>
      <c r="CFL34" s="38"/>
      <c r="CFM34" s="38"/>
      <c r="CFN34" s="38"/>
      <c r="CFO34" s="38"/>
      <c r="CFP34" s="38"/>
      <c r="CFQ34" s="38"/>
      <c r="CFR34" s="38"/>
      <c r="CFS34" s="38"/>
      <c r="CFT34" s="38"/>
      <c r="CFU34" s="38"/>
      <c r="CFV34" s="38"/>
      <c r="CFW34" s="38"/>
      <c r="CFX34" s="38"/>
      <c r="CFY34" s="38"/>
      <c r="CFZ34" s="38"/>
      <c r="CGA34" s="38"/>
      <c r="CGB34" s="38"/>
      <c r="CGC34" s="38"/>
      <c r="CGD34" s="38"/>
      <c r="CGE34" s="38"/>
      <c r="CGF34" s="38"/>
      <c r="CGG34" s="38"/>
      <c r="CGH34" s="38"/>
      <c r="CGI34" s="38"/>
      <c r="CGJ34" s="38"/>
      <c r="CGK34" s="38"/>
      <c r="CGL34" s="38"/>
      <c r="CGM34" s="38"/>
      <c r="CGN34" s="38"/>
      <c r="CGO34" s="38"/>
      <c r="CGP34" s="38"/>
      <c r="CGQ34" s="38"/>
      <c r="CGR34" s="38"/>
      <c r="CGS34" s="38"/>
      <c r="CGT34" s="38"/>
      <c r="CGU34" s="38"/>
      <c r="CGV34" s="38"/>
      <c r="CGW34" s="38"/>
      <c r="CGX34" s="38"/>
      <c r="CGY34" s="38"/>
      <c r="CGZ34" s="38"/>
      <c r="CHA34" s="38"/>
      <c r="CHB34" s="38"/>
      <c r="CHC34" s="38"/>
      <c r="CHD34" s="38"/>
      <c r="CHE34" s="38"/>
      <c r="CHF34" s="38"/>
      <c r="CHG34" s="38"/>
      <c r="CHH34" s="38"/>
      <c r="CHI34" s="38"/>
      <c r="CHJ34" s="38"/>
      <c r="CHK34" s="38"/>
      <c r="CHL34" s="38"/>
      <c r="CHM34" s="38"/>
      <c r="CHN34" s="38"/>
      <c r="CHO34" s="38"/>
      <c r="CHP34" s="38"/>
      <c r="CHQ34" s="38"/>
      <c r="CHR34" s="38"/>
      <c r="CHS34" s="38"/>
      <c r="CHT34" s="38"/>
      <c r="CHU34" s="38"/>
      <c r="CHV34" s="38"/>
      <c r="CHW34" s="38"/>
      <c r="CHX34" s="38"/>
      <c r="CHY34" s="38"/>
      <c r="CHZ34" s="38"/>
      <c r="CIA34" s="38"/>
      <c r="CIB34" s="38"/>
      <c r="CIC34" s="38"/>
      <c r="CID34" s="38"/>
      <c r="CIE34" s="38"/>
      <c r="CIF34" s="38"/>
      <c r="CIG34" s="38"/>
      <c r="CIH34" s="38"/>
      <c r="CII34" s="38"/>
      <c r="CIJ34" s="38"/>
      <c r="CIK34" s="38"/>
      <c r="CIL34" s="38"/>
      <c r="CIM34" s="38"/>
      <c r="CIN34" s="38"/>
      <c r="CIO34" s="38"/>
      <c r="CIP34" s="38"/>
      <c r="CIQ34" s="38"/>
      <c r="CIR34" s="38"/>
      <c r="CIS34" s="38"/>
      <c r="CIT34" s="38"/>
      <c r="CIU34" s="38"/>
      <c r="CIV34" s="38"/>
      <c r="CIW34" s="38"/>
      <c r="CIX34" s="38"/>
      <c r="CIY34" s="38"/>
      <c r="CIZ34" s="38"/>
      <c r="CJA34" s="38"/>
      <c r="CJB34" s="38"/>
      <c r="CJC34" s="38"/>
      <c r="CJD34" s="38"/>
      <c r="CJE34" s="38"/>
      <c r="CJF34" s="38"/>
      <c r="CJG34" s="38"/>
      <c r="CJH34" s="38"/>
      <c r="CJI34" s="38"/>
      <c r="CJJ34" s="38"/>
      <c r="CJK34" s="38"/>
      <c r="CJL34" s="38"/>
      <c r="CJM34" s="38"/>
      <c r="CJN34" s="38"/>
      <c r="CJO34" s="38"/>
      <c r="CJP34" s="38"/>
      <c r="CJQ34" s="38"/>
      <c r="CJR34" s="38"/>
      <c r="CJS34" s="38"/>
      <c r="CJT34" s="38"/>
      <c r="CJU34" s="38"/>
      <c r="CJV34" s="38"/>
      <c r="CJW34" s="38"/>
      <c r="CJX34" s="38"/>
      <c r="CJY34" s="38"/>
      <c r="CJZ34" s="38"/>
      <c r="CKA34" s="38"/>
      <c r="CKB34" s="38"/>
      <c r="CKC34" s="38"/>
      <c r="CKD34" s="38"/>
      <c r="CKE34" s="38"/>
      <c r="CKF34" s="38"/>
      <c r="CKG34" s="38"/>
      <c r="CKH34" s="38"/>
      <c r="CKI34" s="38"/>
      <c r="CKJ34" s="38"/>
      <c r="CKK34" s="38"/>
      <c r="CKL34" s="38"/>
      <c r="CKM34" s="38"/>
      <c r="CKN34" s="38"/>
      <c r="CKO34" s="38"/>
      <c r="CKP34" s="38"/>
      <c r="CKQ34" s="38"/>
      <c r="CKR34" s="38"/>
      <c r="CKS34" s="38"/>
      <c r="CKT34" s="38"/>
      <c r="CKU34" s="38"/>
      <c r="CKV34" s="38"/>
      <c r="CKW34" s="38"/>
      <c r="CKX34" s="38"/>
      <c r="CKY34" s="38"/>
      <c r="CKZ34" s="38"/>
      <c r="CLA34" s="38"/>
      <c r="CLB34" s="38"/>
      <c r="CLC34" s="38"/>
      <c r="CLD34" s="38"/>
      <c r="CLE34" s="38"/>
      <c r="CLF34" s="38"/>
      <c r="CLG34" s="38"/>
      <c r="CLH34" s="38"/>
      <c r="CLI34" s="38"/>
      <c r="CLJ34" s="38"/>
      <c r="CLK34" s="38"/>
      <c r="CLL34" s="38"/>
      <c r="CLM34" s="38"/>
      <c r="CLN34" s="38"/>
      <c r="CLO34" s="38"/>
      <c r="CLP34" s="38"/>
      <c r="CLQ34" s="38"/>
      <c r="CLR34" s="38"/>
      <c r="CLS34" s="38"/>
      <c r="CLT34" s="38"/>
      <c r="CLU34" s="38"/>
      <c r="CLV34" s="38"/>
      <c r="CLW34" s="38"/>
      <c r="CLX34" s="38"/>
      <c r="CLY34" s="38"/>
      <c r="CLZ34" s="38"/>
      <c r="CMA34" s="38"/>
      <c r="CMB34" s="38"/>
      <c r="CMC34" s="38"/>
      <c r="CMD34" s="38"/>
      <c r="CME34" s="38"/>
      <c r="CMF34" s="38"/>
      <c r="CMG34" s="38"/>
      <c r="CMH34" s="38"/>
      <c r="CMI34" s="38"/>
      <c r="CMJ34" s="38"/>
      <c r="CMK34" s="38"/>
      <c r="CML34" s="38"/>
      <c r="CMM34" s="38"/>
      <c r="CMN34" s="38"/>
      <c r="CMO34" s="38"/>
      <c r="CMP34" s="38"/>
      <c r="CMQ34" s="38"/>
      <c r="CMR34" s="38"/>
      <c r="CMS34" s="38"/>
      <c r="CMT34" s="38"/>
      <c r="CMU34" s="38"/>
      <c r="CMV34" s="38"/>
      <c r="CMW34" s="38"/>
      <c r="CMX34" s="38"/>
      <c r="CMY34" s="38"/>
      <c r="CMZ34" s="38"/>
      <c r="CNA34" s="38"/>
      <c r="CNB34" s="38"/>
      <c r="CNC34" s="38"/>
      <c r="CND34" s="38"/>
      <c r="CNE34" s="38"/>
      <c r="CNF34" s="38"/>
      <c r="CNG34" s="38"/>
      <c r="CNH34" s="38"/>
      <c r="CNI34" s="38"/>
      <c r="CNJ34" s="38"/>
      <c r="CNK34" s="38"/>
      <c r="CNL34" s="38"/>
      <c r="CNM34" s="38"/>
      <c r="CNN34" s="38"/>
      <c r="CNO34" s="38"/>
      <c r="CNP34" s="38"/>
      <c r="CNQ34" s="38"/>
      <c r="CNR34" s="38"/>
      <c r="CNS34" s="38"/>
      <c r="CNT34" s="38"/>
      <c r="CNU34" s="38"/>
      <c r="CNV34" s="38"/>
      <c r="CNW34" s="38"/>
      <c r="CNX34" s="38"/>
      <c r="CNY34" s="38"/>
      <c r="CNZ34" s="38"/>
      <c r="COA34" s="38"/>
      <c r="COB34" s="38"/>
      <c r="COC34" s="38"/>
      <c r="COD34" s="38"/>
      <c r="COE34" s="38"/>
      <c r="COF34" s="38"/>
      <c r="COG34" s="38"/>
      <c r="COH34" s="38"/>
      <c r="COI34" s="38"/>
      <c r="COJ34" s="38"/>
      <c r="COK34" s="38"/>
      <c r="COL34" s="38"/>
      <c r="COM34" s="38"/>
      <c r="CON34" s="38"/>
      <c r="COO34" s="38"/>
      <c r="COP34" s="38"/>
      <c r="COQ34" s="38"/>
      <c r="COR34" s="38"/>
      <c r="COS34" s="38"/>
      <c r="COT34" s="38"/>
      <c r="COU34" s="38"/>
      <c r="COV34" s="38"/>
      <c r="COW34" s="38"/>
      <c r="COX34" s="38"/>
      <c r="COY34" s="38"/>
      <c r="COZ34" s="38"/>
      <c r="CPA34" s="38"/>
      <c r="CPB34" s="38"/>
      <c r="CPC34" s="38"/>
      <c r="CPD34" s="38"/>
      <c r="CPE34" s="38"/>
      <c r="CPF34" s="38"/>
      <c r="CPG34" s="38"/>
      <c r="CPH34" s="38"/>
      <c r="CPI34" s="38"/>
      <c r="CPJ34" s="38"/>
      <c r="CPK34" s="38"/>
      <c r="CPL34" s="38"/>
      <c r="CPM34" s="38"/>
      <c r="CPN34" s="38"/>
      <c r="CPO34" s="38"/>
      <c r="CPP34" s="38"/>
      <c r="CPQ34" s="38"/>
      <c r="CPR34" s="38"/>
      <c r="CPS34" s="38"/>
      <c r="CPT34" s="38"/>
      <c r="CPU34" s="38"/>
      <c r="CPV34" s="38"/>
      <c r="CPW34" s="38"/>
      <c r="CPX34" s="38"/>
      <c r="CPY34" s="38"/>
      <c r="CPZ34" s="38"/>
      <c r="CQA34" s="38"/>
      <c r="CQB34" s="38"/>
      <c r="CQC34" s="38"/>
      <c r="CQD34" s="38"/>
      <c r="CQE34" s="38"/>
      <c r="CQF34" s="38"/>
      <c r="CQG34" s="38"/>
      <c r="CQH34" s="38"/>
      <c r="CQI34" s="38"/>
      <c r="CQJ34" s="38"/>
      <c r="CQK34" s="38"/>
      <c r="CQL34" s="38"/>
      <c r="CQM34" s="38"/>
      <c r="CQN34" s="38"/>
      <c r="CQO34" s="38"/>
      <c r="CQP34" s="38"/>
      <c r="CQQ34" s="38"/>
      <c r="CQR34" s="38"/>
      <c r="CQS34" s="38"/>
      <c r="CQT34" s="38"/>
      <c r="CQU34" s="38"/>
      <c r="CQV34" s="38"/>
      <c r="CQW34" s="38"/>
      <c r="CQX34" s="38"/>
      <c r="CQY34" s="38"/>
      <c r="CQZ34" s="38"/>
      <c r="CRA34" s="38"/>
      <c r="CRB34" s="38"/>
      <c r="CRC34" s="38"/>
      <c r="CRD34" s="38"/>
      <c r="CRE34" s="38"/>
      <c r="CRF34" s="38"/>
      <c r="CRG34" s="38"/>
      <c r="CRH34" s="38"/>
      <c r="CRI34" s="38"/>
      <c r="CRJ34" s="38"/>
      <c r="CRK34" s="38"/>
      <c r="CRL34" s="38"/>
      <c r="CRM34" s="38"/>
      <c r="CRN34" s="38"/>
      <c r="CRO34" s="38"/>
      <c r="CRP34" s="38"/>
      <c r="CRQ34" s="38"/>
      <c r="CRR34" s="38"/>
      <c r="CRS34" s="38"/>
      <c r="CRT34" s="38"/>
      <c r="CRU34" s="38"/>
      <c r="CRV34" s="38"/>
      <c r="CRW34" s="38"/>
      <c r="CRX34" s="38"/>
      <c r="CRY34" s="38"/>
      <c r="CRZ34" s="38"/>
      <c r="CSA34" s="38"/>
      <c r="CSB34" s="38"/>
      <c r="CSC34" s="38"/>
      <c r="CSD34" s="38"/>
      <c r="CSE34" s="38"/>
      <c r="CSF34" s="38"/>
      <c r="CSG34" s="38"/>
      <c r="CSH34" s="38"/>
      <c r="CSI34" s="38"/>
      <c r="CSJ34" s="38"/>
      <c r="CSK34" s="38"/>
      <c r="CSL34" s="38"/>
      <c r="CSM34" s="38"/>
      <c r="CSN34" s="38"/>
      <c r="CSO34" s="38"/>
      <c r="CSP34" s="38"/>
      <c r="CSQ34" s="38"/>
      <c r="CSR34" s="38"/>
      <c r="CSS34" s="38"/>
      <c r="CST34" s="38"/>
      <c r="CSU34" s="38"/>
      <c r="CSV34" s="38"/>
      <c r="CSW34" s="38"/>
      <c r="CSX34" s="38"/>
      <c r="CSY34" s="38"/>
      <c r="CSZ34" s="38"/>
      <c r="CTA34" s="38"/>
      <c r="CTB34" s="38"/>
      <c r="CTC34" s="38"/>
      <c r="CTD34" s="38"/>
      <c r="CTE34" s="38"/>
      <c r="CTF34" s="38"/>
      <c r="CTG34" s="38"/>
      <c r="CTH34" s="38"/>
      <c r="CTI34" s="38"/>
      <c r="CTJ34" s="38"/>
      <c r="CTK34" s="38"/>
      <c r="CTL34" s="38"/>
      <c r="CTM34" s="38"/>
      <c r="CTN34" s="38"/>
      <c r="CTO34" s="38"/>
      <c r="CTP34" s="38"/>
      <c r="CTQ34" s="38"/>
      <c r="CTR34" s="38"/>
      <c r="CTS34" s="38"/>
      <c r="CTT34" s="38"/>
      <c r="CTU34" s="38"/>
      <c r="CTV34" s="38"/>
      <c r="CTW34" s="38"/>
      <c r="CTX34" s="38"/>
      <c r="CTY34" s="38"/>
      <c r="CTZ34" s="38"/>
      <c r="CUA34" s="38"/>
      <c r="CUB34" s="38"/>
      <c r="CUC34" s="38"/>
      <c r="CUD34" s="38"/>
      <c r="CUE34" s="38"/>
      <c r="CUF34" s="38"/>
      <c r="CUG34" s="38"/>
      <c r="CUH34" s="38"/>
      <c r="CUI34" s="38"/>
      <c r="CUJ34" s="38"/>
      <c r="CUK34" s="38"/>
      <c r="CUL34" s="38"/>
      <c r="CUM34" s="38"/>
      <c r="CUN34" s="38"/>
      <c r="CUO34" s="38"/>
      <c r="CUP34" s="38"/>
      <c r="CUQ34" s="38"/>
      <c r="CUR34" s="38"/>
      <c r="CUS34" s="38"/>
      <c r="CUT34" s="38"/>
      <c r="CUU34" s="38"/>
      <c r="CUV34" s="38"/>
      <c r="CUW34" s="38"/>
      <c r="CUX34" s="38"/>
      <c r="CUY34" s="38"/>
      <c r="CUZ34" s="38"/>
      <c r="CVA34" s="38"/>
      <c r="CVB34" s="38"/>
      <c r="CVC34" s="38"/>
      <c r="CVD34" s="38"/>
      <c r="CVE34" s="38"/>
      <c r="CVF34" s="38"/>
      <c r="CVG34" s="38"/>
      <c r="CVH34" s="38"/>
      <c r="CVI34" s="38"/>
      <c r="CVJ34" s="38"/>
      <c r="CVK34" s="38"/>
      <c r="CVL34" s="38"/>
      <c r="CVM34" s="38"/>
      <c r="CVN34" s="38"/>
      <c r="CVO34" s="38"/>
      <c r="CVP34" s="38"/>
      <c r="CVQ34" s="38"/>
      <c r="CVR34" s="38"/>
      <c r="CVS34" s="38"/>
      <c r="CVT34" s="38"/>
      <c r="CVU34" s="38"/>
      <c r="CVV34" s="38"/>
      <c r="CVW34" s="38"/>
      <c r="CVX34" s="38"/>
      <c r="CVY34" s="38"/>
      <c r="CVZ34" s="38"/>
      <c r="CWA34" s="38"/>
      <c r="CWB34" s="38"/>
      <c r="CWC34" s="38"/>
      <c r="CWD34" s="38"/>
      <c r="CWE34" s="38"/>
      <c r="CWF34" s="38"/>
      <c r="CWG34" s="38"/>
      <c r="CWH34" s="38"/>
      <c r="CWI34" s="38"/>
      <c r="CWJ34" s="38"/>
      <c r="CWK34" s="38"/>
      <c r="CWL34" s="38"/>
      <c r="CWM34" s="38"/>
      <c r="CWN34" s="38"/>
      <c r="CWO34" s="38"/>
      <c r="CWP34" s="38"/>
      <c r="CWQ34" s="38"/>
      <c r="CWR34" s="38"/>
      <c r="CWS34" s="38"/>
      <c r="CWT34" s="38"/>
      <c r="CWU34" s="38"/>
      <c r="CWV34" s="38"/>
      <c r="CWW34" s="38"/>
      <c r="CWX34" s="38"/>
      <c r="CWY34" s="38"/>
      <c r="CWZ34" s="38"/>
      <c r="CXA34" s="38"/>
      <c r="CXB34" s="38"/>
      <c r="CXC34" s="38"/>
      <c r="CXD34" s="38"/>
      <c r="CXE34" s="38"/>
      <c r="CXF34" s="38"/>
      <c r="CXG34" s="38"/>
      <c r="CXH34" s="38"/>
      <c r="CXI34" s="38"/>
      <c r="CXJ34" s="38"/>
      <c r="CXK34" s="38"/>
      <c r="CXL34" s="38"/>
      <c r="CXM34" s="38"/>
      <c r="CXN34" s="38"/>
      <c r="CXO34" s="38"/>
      <c r="CXP34" s="38"/>
      <c r="CXQ34" s="38"/>
      <c r="CXR34" s="38"/>
      <c r="CXS34" s="38"/>
      <c r="CXT34" s="38"/>
      <c r="CXU34" s="38"/>
      <c r="CXV34" s="38"/>
      <c r="CXW34" s="38"/>
      <c r="CXX34" s="38"/>
      <c r="CXY34" s="38"/>
      <c r="CXZ34" s="38"/>
      <c r="CYA34" s="38"/>
      <c r="CYB34" s="38"/>
      <c r="CYC34" s="38"/>
      <c r="CYD34" s="38"/>
      <c r="CYE34" s="38"/>
      <c r="CYF34" s="38"/>
      <c r="CYG34" s="38"/>
      <c r="CYH34" s="38"/>
      <c r="CYI34" s="38"/>
      <c r="CYJ34" s="38"/>
      <c r="CYK34" s="38"/>
      <c r="CYL34" s="38"/>
      <c r="CYM34" s="38"/>
      <c r="CYN34" s="38"/>
      <c r="CYO34" s="38"/>
      <c r="CYP34" s="38"/>
      <c r="CYQ34" s="38"/>
      <c r="CYR34" s="38"/>
      <c r="CYS34" s="38"/>
      <c r="CYT34" s="38"/>
      <c r="CYU34" s="38"/>
      <c r="CYV34" s="38"/>
      <c r="CYW34" s="38"/>
      <c r="CYX34" s="38"/>
      <c r="CYY34" s="38"/>
      <c r="CYZ34" s="38"/>
      <c r="CZA34" s="38"/>
      <c r="CZB34" s="38"/>
      <c r="CZC34" s="38"/>
      <c r="CZD34" s="38"/>
      <c r="CZE34" s="38"/>
      <c r="CZF34" s="38"/>
      <c r="CZG34" s="38"/>
      <c r="CZH34" s="38"/>
      <c r="CZI34" s="38"/>
      <c r="CZJ34" s="38"/>
      <c r="CZK34" s="38"/>
      <c r="CZL34" s="38"/>
      <c r="CZM34" s="38"/>
      <c r="CZN34" s="38"/>
      <c r="CZO34" s="38"/>
      <c r="CZP34" s="38"/>
      <c r="CZQ34" s="38"/>
      <c r="CZR34" s="38"/>
      <c r="CZS34" s="38"/>
      <c r="CZT34" s="38"/>
      <c r="CZU34" s="38"/>
      <c r="CZV34" s="38"/>
      <c r="CZW34" s="38"/>
      <c r="CZX34" s="38"/>
      <c r="CZY34" s="38"/>
      <c r="CZZ34" s="38"/>
      <c r="DAA34" s="38"/>
      <c r="DAB34" s="38"/>
      <c r="DAC34" s="38"/>
      <c r="DAD34" s="38"/>
      <c r="DAE34" s="38"/>
      <c r="DAF34" s="38"/>
      <c r="DAG34" s="38"/>
      <c r="DAH34" s="38"/>
      <c r="DAI34" s="38"/>
      <c r="DAJ34" s="38"/>
      <c r="DAK34" s="38"/>
      <c r="DAL34" s="38"/>
      <c r="DAM34" s="38"/>
      <c r="DAN34" s="38"/>
      <c r="DAO34" s="38"/>
      <c r="DAP34" s="38"/>
      <c r="DAQ34" s="38"/>
      <c r="DAR34" s="38"/>
      <c r="DAS34" s="38"/>
      <c r="DAT34" s="38"/>
      <c r="DAU34" s="38"/>
      <c r="DAV34" s="38"/>
      <c r="DAW34" s="38"/>
      <c r="DAX34" s="38"/>
      <c r="DAY34" s="38"/>
      <c r="DAZ34" s="38"/>
      <c r="DBA34" s="38"/>
      <c r="DBB34" s="38"/>
      <c r="DBC34" s="38"/>
      <c r="DBD34" s="38"/>
      <c r="DBE34" s="38"/>
      <c r="DBF34" s="38"/>
      <c r="DBG34" s="38"/>
      <c r="DBH34" s="38"/>
      <c r="DBI34" s="38"/>
      <c r="DBJ34" s="38"/>
      <c r="DBK34" s="38"/>
      <c r="DBL34" s="38"/>
      <c r="DBM34" s="38"/>
      <c r="DBN34" s="38"/>
      <c r="DBO34" s="38"/>
      <c r="DBP34" s="38"/>
      <c r="DBQ34" s="38"/>
      <c r="DBR34" s="38"/>
      <c r="DBS34" s="38"/>
      <c r="DBT34" s="38"/>
      <c r="DBU34" s="38"/>
      <c r="DBV34" s="38"/>
      <c r="DBW34" s="38"/>
      <c r="DBX34" s="38"/>
      <c r="DBY34" s="38"/>
      <c r="DBZ34" s="38"/>
      <c r="DCA34" s="38"/>
      <c r="DCB34" s="38"/>
      <c r="DCC34" s="38"/>
      <c r="DCD34" s="38"/>
      <c r="DCE34" s="38"/>
      <c r="DCF34" s="38"/>
      <c r="DCG34" s="38"/>
      <c r="DCH34" s="38"/>
      <c r="DCI34" s="38"/>
      <c r="DCJ34" s="38"/>
      <c r="DCK34" s="38"/>
      <c r="DCL34" s="38"/>
      <c r="DCM34" s="38"/>
      <c r="DCN34" s="38"/>
      <c r="DCO34" s="38"/>
      <c r="DCP34" s="38"/>
      <c r="DCQ34" s="38"/>
      <c r="DCR34" s="38"/>
      <c r="DCS34" s="38"/>
      <c r="DCT34" s="38"/>
      <c r="DCU34" s="38"/>
      <c r="DCV34" s="38"/>
      <c r="DCW34" s="38"/>
      <c r="DCX34" s="38"/>
      <c r="DCY34" s="38"/>
      <c r="DCZ34" s="38"/>
      <c r="DDA34" s="38"/>
      <c r="DDB34" s="38"/>
      <c r="DDC34" s="38"/>
      <c r="DDD34" s="38"/>
      <c r="DDE34" s="38"/>
      <c r="DDF34" s="38"/>
      <c r="DDG34" s="38"/>
      <c r="DDH34" s="38"/>
      <c r="DDI34" s="38"/>
      <c r="DDJ34" s="38"/>
      <c r="DDK34" s="38"/>
      <c r="DDL34" s="38"/>
      <c r="DDM34" s="38"/>
      <c r="DDN34" s="38"/>
      <c r="DDO34" s="38"/>
      <c r="DDP34" s="38"/>
      <c r="DDQ34" s="38"/>
      <c r="DDR34" s="38"/>
      <c r="DDS34" s="38"/>
      <c r="DDT34" s="38"/>
      <c r="DDU34" s="38"/>
      <c r="DDV34" s="38"/>
      <c r="DDW34" s="38"/>
      <c r="DDX34" s="38"/>
      <c r="DDY34" s="38"/>
      <c r="DDZ34" s="38"/>
      <c r="DEA34" s="38"/>
      <c r="DEB34" s="38"/>
      <c r="DEC34" s="38"/>
      <c r="DED34" s="38"/>
      <c r="DEE34" s="38"/>
      <c r="DEF34" s="38"/>
      <c r="DEG34" s="38"/>
      <c r="DEH34" s="38"/>
      <c r="DEI34" s="38"/>
      <c r="DEJ34" s="38"/>
      <c r="DEK34" s="38"/>
      <c r="DEL34" s="38"/>
      <c r="DEM34" s="38"/>
      <c r="DEN34" s="38"/>
      <c r="DEO34" s="38"/>
      <c r="DEP34" s="38"/>
      <c r="DEQ34" s="38"/>
      <c r="DER34" s="38"/>
      <c r="DES34" s="38"/>
      <c r="DET34" s="38"/>
      <c r="DEU34" s="38"/>
      <c r="DEV34" s="38"/>
      <c r="DEW34" s="38"/>
      <c r="DEX34" s="38"/>
      <c r="DEY34" s="38"/>
      <c r="DEZ34" s="38"/>
      <c r="DFA34" s="38"/>
      <c r="DFB34" s="38"/>
      <c r="DFC34" s="38"/>
      <c r="DFD34" s="38"/>
      <c r="DFE34" s="38"/>
      <c r="DFF34" s="38"/>
      <c r="DFG34" s="38"/>
      <c r="DFH34" s="38"/>
      <c r="DFI34" s="38"/>
      <c r="DFJ34" s="38"/>
      <c r="DFK34" s="38"/>
      <c r="DFL34" s="38"/>
      <c r="DFM34" s="38"/>
      <c r="DFN34" s="38"/>
      <c r="DFO34" s="38"/>
      <c r="DFP34" s="38"/>
      <c r="DFQ34" s="38"/>
      <c r="DFR34" s="38"/>
      <c r="DFS34" s="38"/>
      <c r="DFT34" s="38"/>
      <c r="DFU34" s="38"/>
      <c r="DFV34" s="38"/>
      <c r="DFW34" s="38"/>
      <c r="DFX34" s="38"/>
      <c r="DFY34" s="38"/>
      <c r="DFZ34" s="38"/>
      <c r="DGA34" s="38"/>
      <c r="DGB34" s="38"/>
      <c r="DGC34" s="38"/>
      <c r="DGD34" s="38"/>
      <c r="DGE34" s="38"/>
      <c r="DGF34" s="38"/>
      <c r="DGG34" s="38"/>
      <c r="DGH34" s="38"/>
      <c r="DGI34" s="38"/>
      <c r="DGJ34" s="38"/>
      <c r="DGK34" s="38"/>
      <c r="DGL34" s="38"/>
      <c r="DGM34" s="38"/>
      <c r="DGN34" s="38"/>
      <c r="DGO34" s="38"/>
      <c r="DGP34" s="38"/>
      <c r="DGQ34" s="38"/>
      <c r="DGR34" s="38"/>
      <c r="DGS34" s="38"/>
      <c r="DGT34" s="38"/>
      <c r="DGU34" s="38"/>
      <c r="DGV34" s="38"/>
      <c r="DGW34" s="38"/>
      <c r="DGX34" s="38"/>
      <c r="DGY34" s="38"/>
      <c r="DGZ34" s="38"/>
      <c r="DHA34" s="38"/>
      <c r="DHB34" s="38"/>
      <c r="DHC34" s="38"/>
      <c r="DHD34" s="38"/>
      <c r="DHE34" s="38"/>
      <c r="DHF34" s="38"/>
      <c r="DHG34" s="38"/>
      <c r="DHH34" s="38"/>
      <c r="DHI34" s="38"/>
      <c r="DHJ34" s="38"/>
      <c r="DHK34" s="38"/>
      <c r="DHL34" s="38"/>
      <c r="DHM34" s="38"/>
      <c r="DHN34" s="38"/>
      <c r="DHO34" s="38"/>
      <c r="DHP34" s="38"/>
      <c r="DHQ34" s="38"/>
      <c r="DHR34" s="38"/>
      <c r="DHS34" s="38"/>
      <c r="DHT34" s="38"/>
      <c r="DHU34" s="38"/>
      <c r="DHV34" s="38"/>
      <c r="DHW34" s="38"/>
      <c r="DHX34" s="38"/>
      <c r="DHY34" s="38"/>
      <c r="DHZ34" s="38"/>
      <c r="DIA34" s="38"/>
      <c r="DIB34" s="38"/>
      <c r="DIC34" s="38"/>
      <c r="DID34" s="38"/>
      <c r="DIE34" s="38"/>
      <c r="DIF34" s="38"/>
      <c r="DIG34" s="38"/>
      <c r="DIH34" s="38"/>
      <c r="DII34" s="38"/>
      <c r="DIJ34" s="38"/>
      <c r="DIK34" s="38"/>
      <c r="DIL34" s="38"/>
      <c r="DIM34" s="38"/>
      <c r="DIN34" s="38"/>
      <c r="DIO34" s="38"/>
      <c r="DIP34" s="38"/>
      <c r="DIQ34" s="38"/>
      <c r="DIR34" s="38"/>
      <c r="DIS34" s="38"/>
      <c r="DIT34" s="38"/>
      <c r="DIU34" s="38"/>
      <c r="DIV34" s="38"/>
      <c r="DIW34" s="38"/>
      <c r="DIX34" s="38"/>
      <c r="DIY34" s="38"/>
      <c r="DIZ34" s="38"/>
      <c r="DJA34" s="38"/>
      <c r="DJB34" s="38"/>
      <c r="DJC34" s="38"/>
      <c r="DJD34" s="38"/>
      <c r="DJE34" s="38"/>
      <c r="DJF34" s="38"/>
      <c r="DJG34" s="38"/>
      <c r="DJH34" s="38"/>
      <c r="DJI34" s="38"/>
      <c r="DJJ34" s="38"/>
      <c r="DJK34" s="38"/>
      <c r="DJL34" s="38"/>
      <c r="DJM34" s="38"/>
      <c r="DJN34" s="38"/>
      <c r="DJO34" s="38"/>
      <c r="DJP34" s="38"/>
      <c r="DJQ34" s="38"/>
      <c r="DJR34" s="38"/>
      <c r="DJS34" s="38"/>
      <c r="DJT34" s="38"/>
      <c r="DJU34" s="38"/>
      <c r="DJV34" s="38"/>
      <c r="DJW34" s="38"/>
      <c r="DJX34" s="38"/>
      <c r="DJY34" s="38"/>
      <c r="DJZ34" s="38"/>
      <c r="DKA34" s="38"/>
      <c r="DKB34" s="38"/>
      <c r="DKC34" s="38"/>
      <c r="DKD34" s="38"/>
      <c r="DKE34" s="38"/>
      <c r="DKF34" s="38"/>
      <c r="DKG34" s="38"/>
      <c r="DKH34" s="38"/>
      <c r="DKI34" s="38"/>
      <c r="DKJ34" s="38"/>
      <c r="DKK34" s="38"/>
      <c r="DKL34" s="38"/>
      <c r="DKM34" s="38"/>
      <c r="DKN34" s="38"/>
      <c r="DKO34" s="38"/>
      <c r="DKP34" s="38"/>
      <c r="DKQ34" s="38"/>
      <c r="DKR34" s="38"/>
      <c r="DKS34" s="38"/>
      <c r="DKT34" s="38"/>
      <c r="DKU34" s="38"/>
      <c r="DKV34" s="38"/>
      <c r="DKW34" s="38"/>
      <c r="DKX34" s="38"/>
      <c r="DKY34" s="38"/>
      <c r="DKZ34" s="38"/>
      <c r="DLA34" s="38"/>
      <c r="DLB34" s="38"/>
      <c r="DLC34" s="38"/>
      <c r="DLD34" s="38"/>
      <c r="DLE34" s="38"/>
      <c r="DLF34" s="38"/>
      <c r="DLG34" s="38"/>
      <c r="DLH34" s="38"/>
      <c r="DLI34" s="38"/>
      <c r="DLJ34" s="38"/>
      <c r="DLK34" s="38"/>
      <c r="DLL34" s="38"/>
      <c r="DLM34" s="38"/>
      <c r="DLN34" s="38"/>
      <c r="DLO34" s="38"/>
      <c r="DLP34" s="38"/>
      <c r="DLQ34" s="38"/>
      <c r="DLR34" s="38"/>
      <c r="DLS34" s="38"/>
      <c r="DLT34" s="38"/>
      <c r="DLU34" s="38"/>
      <c r="DLV34" s="38"/>
      <c r="DLW34" s="38"/>
      <c r="DLX34" s="38"/>
      <c r="DLY34" s="38"/>
      <c r="DLZ34" s="38"/>
      <c r="DMA34" s="38"/>
      <c r="DMB34" s="38"/>
      <c r="DMC34" s="38"/>
      <c r="DMD34" s="38"/>
      <c r="DME34" s="38"/>
      <c r="DMF34" s="38"/>
      <c r="DMG34" s="38"/>
      <c r="DMH34" s="38"/>
      <c r="DMI34" s="38"/>
      <c r="DMJ34" s="38"/>
      <c r="DMK34" s="38"/>
      <c r="DML34" s="38"/>
      <c r="DMM34" s="38"/>
      <c r="DMN34" s="38"/>
      <c r="DMO34" s="38"/>
      <c r="DMP34" s="38"/>
      <c r="DMQ34" s="38"/>
      <c r="DMR34" s="38"/>
      <c r="DMS34" s="38"/>
      <c r="DMT34" s="38"/>
      <c r="DMU34" s="38"/>
      <c r="DMV34" s="38"/>
      <c r="DMW34" s="38"/>
      <c r="DMX34" s="38"/>
      <c r="DMY34" s="38"/>
      <c r="DMZ34" s="38"/>
      <c r="DNA34" s="38"/>
      <c r="DNB34" s="38"/>
      <c r="DNC34" s="38"/>
      <c r="DND34" s="38"/>
      <c r="DNE34" s="38"/>
      <c r="DNF34" s="38"/>
      <c r="DNG34" s="38"/>
      <c r="DNH34" s="38"/>
      <c r="DNI34" s="38"/>
      <c r="DNJ34" s="38"/>
      <c r="DNK34" s="38"/>
      <c r="DNL34" s="38"/>
      <c r="DNM34" s="38"/>
      <c r="DNN34" s="38"/>
      <c r="DNO34" s="38"/>
      <c r="DNP34" s="38"/>
      <c r="DNQ34" s="38"/>
      <c r="DNR34" s="38"/>
      <c r="DNS34" s="38"/>
      <c r="DNT34" s="38"/>
      <c r="DNU34" s="38"/>
      <c r="DNV34" s="38"/>
      <c r="DNW34" s="38"/>
      <c r="DNX34" s="38"/>
      <c r="DNY34" s="38"/>
      <c r="DNZ34" s="38"/>
      <c r="DOA34" s="38"/>
      <c r="DOB34" s="38"/>
      <c r="DOC34" s="38"/>
      <c r="DOD34" s="38"/>
      <c r="DOE34" s="38"/>
      <c r="DOF34" s="38"/>
      <c r="DOG34" s="38"/>
      <c r="DOH34" s="38"/>
      <c r="DOI34" s="38"/>
      <c r="DOJ34" s="38"/>
      <c r="DOK34" s="38"/>
      <c r="DOL34" s="38"/>
      <c r="DOM34" s="38"/>
      <c r="DON34" s="38"/>
      <c r="DOO34" s="38"/>
      <c r="DOP34" s="38"/>
      <c r="DOQ34" s="38"/>
      <c r="DOR34" s="38"/>
      <c r="DOS34" s="38"/>
      <c r="DOT34" s="38"/>
      <c r="DOU34" s="38"/>
      <c r="DOV34" s="38"/>
      <c r="DOW34" s="38"/>
      <c r="DOX34" s="38"/>
      <c r="DOY34" s="38"/>
      <c r="DOZ34" s="38"/>
      <c r="DPA34" s="38"/>
      <c r="DPB34" s="38"/>
      <c r="DPC34" s="38"/>
      <c r="DPD34" s="38"/>
      <c r="DPE34" s="38"/>
      <c r="DPF34" s="38"/>
      <c r="DPG34" s="38"/>
      <c r="DPH34" s="38"/>
      <c r="DPI34" s="38"/>
      <c r="DPJ34" s="38"/>
      <c r="DPK34" s="38"/>
      <c r="DPL34" s="38"/>
      <c r="DPM34" s="38"/>
      <c r="DPN34" s="38"/>
      <c r="DPO34" s="38"/>
      <c r="DPP34" s="38"/>
      <c r="DPQ34" s="38"/>
      <c r="DPR34" s="38"/>
      <c r="DPS34" s="38"/>
      <c r="DPT34" s="38"/>
      <c r="DPU34" s="38"/>
      <c r="DPV34" s="38"/>
      <c r="DPW34" s="38"/>
      <c r="DPX34" s="38"/>
      <c r="DPY34" s="38"/>
      <c r="DPZ34" s="38"/>
      <c r="DQA34" s="38"/>
      <c r="DQB34" s="38"/>
      <c r="DQC34" s="38"/>
      <c r="DQD34" s="38"/>
      <c r="DQE34" s="38"/>
      <c r="DQF34" s="38"/>
      <c r="DQG34" s="38"/>
      <c r="DQH34" s="38"/>
      <c r="DQI34" s="38"/>
      <c r="DQJ34" s="38"/>
      <c r="DQK34" s="38"/>
      <c r="DQL34" s="38"/>
      <c r="DQM34" s="38"/>
      <c r="DQN34" s="38"/>
      <c r="DQO34" s="38"/>
      <c r="DQP34" s="38"/>
      <c r="DQQ34" s="38"/>
      <c r="DQR34" s="38"/>
      <c r="DQS34" s="38"/>
      <c r="DQT34" s="38"/>
      <c r="DQU34" s="38"/>
      <c r="DQV34" s="38"/>
      <c r="DQW34" s="38"/>
      <c r="DQX34" s="38"/>
      <c r="DQY34" s="38"/>
      <c r="DQZ34" s="38"/>
      <c r="DRA34" s="38"/>
      <c r="DRB34" s="38"/>
      <c r="DRC34" s="38"/>
      <c r="DRD34" s="38"/>
      <c r="DRE34" s="38"/>
      <c r="DRF34" s="38"/>
      <c r="DRG34" s="38"/>
      <c r="DRH34" s="38"/>
      <c r="DRI34" s="38"/>
      <c r="DRJ34" s="38"/>
      <c r="DRK34" s="38"/>
      <c r="DRL34" s="38"/>
      <c r="DRM34" s="38"/>
      <c r="DRN34" s="38"/>
      <c r="DRO34" s="38"/>
      <c r="DRP34" s="38"/>
      <c r="DRQ34" s="38"/>
      <c r="DRR34" s="38"/>
      <c r="DRS34" s="38"/>
      <c r="DRT34" s="38"/>
      <c r="DRU34" s="38"/>
      <c r="DRV34" s="38"/>
      <c r="DRW34" s="38"/>
      <c r="DRX34" s="38"/>
      <c r="DRY34" s="38"/>
      <c r="DRZ34" s="38"/>
      <c r="DSA34" s="38"/>
      <c r="DSB34" s="38"/>
      <c r="DSC34" s="38"/>
      <c r="DSD34" s="38"/>
      <c r="DSE34" s="38"/>
      <c r="DSF34" s="38"/>
      <c r="DSG34" s="38"/>
      <c r="DSH34" s="38"/>
      <c r="DSI34" s="38"/>
      <c r="DSJ34" s="38"/>
      <c r="DSK34" s="38"/>
      <c r="DSL34" s="38"/>
      <c r="DSM34" s="38"/>
      <c r="DSN34" s="38"/>
      <c r="DSO34" s="38"/>
      <c r="DSP34" s="38"/>
      <c r="DSQ34" s="38"/>
      <c r="DSR34" s="38"/>
      <c r="DSS34" s="38"/>
      <c r="DST34" s="38"/>
      <c r="DSU34" s="38"/>
      <c r="DSV34" s="38"/>
      <c r="DSW34" s="38"/>
      <c r="DSX34" s="38"/>
      <c r="DSY34" s="38"/>
      <c r="DSZ34" s="38"/>
      <c r="DTA34" s="38"/>
      <c r="DTB34" s="38"/>
      <c r="DTC34" s="38"/>
      <c r="DTD34" s="38"/>
      <c r="DTE34" s="38"/>
      <c r="DTF34" s="38"/>
      <c r="DTG34" s="38"/>
      <c r="DTH34" s="38"/>
      <c r="DTI34" s="38"/>
      <c r="DTJ34" s="38"/>
      <c r="DTK34" s="38"/>
      <c r="DTL34" s="38"/>
      <c r="DTM34" s="38"/>
      <c r="DTN34" s="38"/>
      <c r="DTO34" s="38"/>
      <c r="DTP34" s="38"/>
      <c r="DTQ34" s="38"/>
      <c r="DTR34" s="38"/>
      <c r="DTS34" s="38"/>
      <c r="DTT34" s="38"/>
      <c r="DTU34" s="38"/>
      <c r="DTV34" s="38"/>
      <c r="DTW34" s="38"/>
      <c r="DTX34" s="38"/>
      <c r="DTY34" s="38"/>
      <c r="DTZ34" s="38"/>
      <c r="DUA34" s="38"/>
      <c r="DUB34" s="38"/>
      <c r="DUC34" s="38"/>
      <c r="DUD34" s="38"/>
      <c r="DUE34" s="38"/>
      <c r="DUF34" s="38"/>
      <c r="DUG34" s="38"/>
      <c r="DUH34" s="38"/>
      <c r="DUI34" s="38"/>
      <c r="DUJ34" s="38"/>
      <c r="DUK34" s="38"/>
      <c r="DUL34" s="38"/>
      <c r="DUM34" s="38"/>
      <c r="DUN34" s="38"/>
      <c r="DUO34" s="38"/>
      <c r="DUP34" s="38"/>
      <c r="DUQ34" s="38"/>
      <c r="DUR34" s="38"/>
      <c r="DUS34" s="38"/>
      <c r="DUT34" s="38"/>
      <c r="DUU34" s="38"/>
      <c r="DUV34" s="38"/>
      <c r="DUW34" s="38"/>
      <c r="DUX34" s="38"/>
      <c r="DUY34" s="38"/>
      <c r="DUZ34" s="38"/>
      <c r="DVA34" s="38"/>
      <c r="DVB34" s="38"/>
      <c r="DVC34" s="38"/>
      <c r="DVD34" s="38"/>
      <c r="DVE34" s="38"/>
      <c r="DVF34" s="38"/>
      <c r="DVG34" s="38"/>
      <c r="DVH34" s="38"/>
      <c r="DVI34" s="38"/>
      <c r="DVJ34" s="38"/>
      <c r="DVK34" s="38"/>
      <c r="DVL34" s="38"/>
      <c r="DVM34" s="38"/>
      <c r="DVN34" s="38"/>
      <c r="DVO34" s="38"/>
      <c r="DVP34" s="38"/>
      <c r="DVQ34" s="38"/>
      <c r="DVR34" s="38"/>
      <c r="DVS34" s="38"/>
      <c r="DVT34" s="38"/>
      <c r="DVU34" s="38"/>
      <c r="DVV34" s="38"/>
      <c r="DVW34" s="38"/>
      <c r="DVX34" s="38"/>
      <c r="DVY34" s="38"/>
      <c r="DVZ34" s="38"/>
      <c r="DWA34" s="38"/>
      <c r="DWB34" s="38"/>
      <c r="DWC34" s="38"/>
      <c r="DWD34" s="38"/>
      <c r="DWE34" s="38"/>
      <c r="DWF34" s="38"/>
      <c r="DWG34" s="38"/>
      <c r="DWH34" s="38"/>
      <c r="DWI34" s="38"/>
      <c r="DWJ34" s="38"/>
      <c r="DWK34" s="38"/>
      <c r="DWL34" s="38"/>
      <c r="DWM34" s="38"/>
      <c r="DWN34" s="38"/>
      <c r="DWO34" s="38"/>
      <c r="DWP34" s="38"/>
      <c r="DWQ34" s="38"/>
      <c r="DWR34" s="38"/>
      <c r="DWS34" s="38"/>
      <c r="DWT34" s="38"/>
      <c r="DWU34" s="38"/>
      <c r="DWV34" s="38"/>
      <c r="DWW34" s="38"/>
      <c r="DWX34" s="38"/>
      <c r="DWY34" s="38"/>
      <c r="DWZ34" s="38"/>
      <c r="DXA34" s="38"/>
      <c r="DXB34" s="38"/>
      <c r="DXC34" s="38"/>
      <c r="DXD34" s="38"/>
      <c r="DXE34" s="38"/>
      <c r="DXF34" s="38"/>
      <c r="DXG34" s="38"/>
      <c r="DXH34" s="38"/>
      <c r="DXI34" s="38"/>
      <c r="DXJ34" s="38"/>
      <c r="DXK34" s="38"/>
      <c r="DXL34" s="38"/>
      <c r="DXM34" s="38"/>
      <c r="DXN34" s="38"/>
      <c r="DXO34" s="38"/>
      <c r="DXP34" s="38"/>
      <c r="DXQ34" s="38"/>
      <c r="DXR34" s="38"/>
      <c r="DXS34" s="38"/>
      <c r="DXT34" s="38"/>
      <c r="DXU34" s="38"/>
      <c r="DXV34" s="38"/>
      <c r="DXW34" s="38"/>
      <c r="DXX34" s="38"/>
      <c r="DXY34" s="38"/>
      <c r="DXZ34" s="38"/>
      <c r="DYA34" s="38"/>
      <c r="DYB34" s="38"/>
      <c r="DYC34" s="38"/>
      <c r="DYD34" s="38"/>
      <c r="DYE34" s="38"/>
      <c r="DYF34" s="38"/>
      <c r="DYG34" s="38"/>
      <c r="DYH34" s="38"/>
      <c r="DYI34" s="38"/>
      <c r="DYJ34" s="38"/>
      <c r="DYK34" s="38"/>
      <c r="DYL34" s="38"/>
      <c r="DYM34" s="38"/>
      <c r="DYN34" s="38"/>
      <c r="DYO34" s="38"/>
      <c r="DYP34" s="38"/>
      <c r="DYQ34" s="38"/>
      <c r="DYR34" s="38"/>
      <c r="DYS34" s="38"/>
      <c r="DYT34" s="38"/>
      <c r="DYU34" s="38"/>
      <c r="DYV34" s="38"/>
      <c r="DYW34" s="38"/>
      <c r="DYX34" s="38"/>
      <c r="DYY34" s="38"/>
      <c r="DYZ34" s="38"/>
      <c r="DZA34" s="38"/>
      <c r="DZB34" s="38"/>
      <c r="DZC34" s="38"/>
      <c r="DZD34" s="38"/>
      <c r="DZE34" s="38"/>
      <c r="DZF34" s="38"/>
      <c r="DZG34" s="38"/>
      <c r="DZH34" s="38"/>
      <c r="DZI34" s="38"/>
      <c r="DZJ34" s="38"/>
      <c r="DZK34" s="38"/>
      <c r="DZL34" s="38"/>
      <c r="DZM34" s="38"/>
      <c r="DZN34" s="38"/>
      <c r="DZO34" s="38"/>
      <c r="DZP34" s="38"/>
      <c r="DZQ34" s="38"/>
      <c r="DZR34" s="38"/>
      <c r="DZS34" s="38"/>
      <c r="DZT34" s="38"/>
      <c r="DZU34" s="38"/>
      <c r="DZV34" s="38"/>
      <c r="DZW34" s="38"/>
      <c r="DZX34" s="38"/>
      <c r="DZY34" s="38"/>
      <c r="DZZ34" s="38"/>
      <c r="EAA34" s="38"/>
      <c r="EAB34" s="38"/>
      <c r="EAC34" s="38"/>
      <c r="EAD34" s="38"/>
      <c r="EAE34" s="38"/>
      <c r="EAF34" s="38"/>
      <c r="EAG34" s="38"/>
      <c r="EAH34" s="38"/>
      <c r="EAI34" s="38"/>
      <c r="EAJ34" s="38"/>
      <c r="EAK34" s="38"/>
      <c r="EAL34" s="38"/>
      <c r="EAM34" s="38"/>
      <c r="EAN34" s="38"/>
      <c r="EAO34" s="38"/>
      <c r="EAP34" s="38"/>
      <c r="EAQ34" s="38"/>
      <c r="EAR34" s="38"/>
      <c r="EAS34" s="38"/>
      <c r="EAT34" s="38"/>
      <c r="EAU34" s="38"/>
      <c r="EAV34" s="38"/>
      <c r="EAW34" s="38"/>
      <c r="EAX34" s="38"/>
      <c r="EAY34" s="38"/>
      <c r="EAZ34" s="38"/>
      <c r="EBA34" s="38"/>
      <c r="EBB34" s="38"/>
      <c r="EBC34" s="38"/>
      <c r="EBD34" s="38"/>
      <c r="EBE34" s="38"/>
      <c r="EBF34" s="38"/>
      <c r="EBG34" s="38"/>
      <c r="EBH34" s="38"/>
      <c r="EBI34" s="38"/>
      <c r="EBJ34" s="38"/>
      <c r="EBK34" s="38"/>
      <c r="EBL34" s="38"/>
      <c r="EBM34" s="38"/>
      <c r="EBN34" s="38"/>
      <c r="EBO34" s="38"/>
      <c r="EBP34" s="38"/>
      <c r="EBQ34" s="38"/>
      <c r="EBR34" s="38"/>
      <c r="EBS34" s="38"/>
      <c r="EBT34" s="38"/>
      <c r="EBU34" s="38"/>
      <c r="EBV34" s="38"/>
      <c r="EBW34" s="38"/>
      <c r="EBX34" s="38"/>
      <c r="EBY34" s="38"/>
      <c r="EBZ34" s="38"/>
      <c r="ECA34" s="38"/>
      <c r="ECB34" s="38"/>
      <c r="ECC34" s="38"/>
      <c r="ECD34" s="38"/>
      <c r="ECE34" s="38"/>
      <c r="ECF34" s="38"/>
      <c r="ECG34" s="38"/>
      <c r="ECH34" s="38"/>
      <c r="ECI34" s="38"/>
      <c r="ECJ34" s="38"/>
      <c r="ECK34" s="38"/>
      <c r="ECL34" s="38"/>
      <c r="ECM34" s="38"/>
      <c r="ECN34" s="38"/>
      <c r="ECO34" s="38"/>
      <c r="ECP34" s="38"/>
      <c r="ECQ34" s="38"/>
      <c r="ECR34" s="38"/>
      <c r="ECS34" s="38"/>
      <c r="ECT34" s="38"/>
      <c r="ECU34" s="38"/>
      <c r="ECV34" s="38"/>
      <c r="ECW34" s="38"/>
      <c r="ECX34" s="38"/>
      <c r="ECY34" s="38"/>
      <c r="ECZ34" s="38"/>
      <c r="EDA34" s="38"/>
      <c r="EDB34" s="38"/>
      <c r="EDC34" s="38"/>
      <c r="EDD34" s="38"/>
      <c r="EDE34" s="38"/>
      <c r="EDF34" s="38"/>
      <c r="EDG34" s="38"/>
      <c r="EDH34" s="38"/>
      <c r="EDI34" s="38"/>
      <c r="EDJ34" s="38"/>
      <c r="EDK34" s="38"/>
      <c r="EDL34" s="38"/>
      <c r="EDM34" s="38"/>
      <c r="EDN34" s="38"/>
      <c r="EDO34" s="38"/>
      <c r="EDP34" s="38"/>
      <c r="EDQ34" s="38"/>
      <c r="EDR34" s="38"/>
      <c r="EDS34" s="38"/>
      <c r="EDT34" s="38"/>
      <c r="EDU34" s="38"/>
      <c r="EDV34" s="38"/>
      <c r="EDW34" s="38"/>
      <c r="EDX34" s="38"/>
      <c r="EDY34" s="38"/>
      <c r="EDZ34" s="38"/>
      <c r="EEA34" s="38"/>
      <c r="EEB34" s="38"/>
      <c r="EEC34" s="38"/>
      <c r="EED34" s="38"/>
      <c r="EEE34" s="38"/>
      <c r="EEF34" s="38"/>
      <c r="EEG34" s="38"/>
      <c r="EEH34" s="38"/>
      <c r="EEI34" s="38"/>
      <c r="EEJ34" s="38"/>
      <c r="EEK34" s="38"/>
      <c r="EEL34" s="38"/>
      <c r="EEM34" s="38"/>
      <c r="EEN34" s="38"/>
      <c r="EEO34" s="38"/>
      <c r="EEP34" s="38"/>
      <c r="EEQ34" s="38"/>
      <c r="EER34" s="38"/>
      <c r="EES34" s="38"/>
      <c r="EET34" s="38"/>
      <c r="EEU34" s="38"/>
      <c r="EEV34" s="38"/>
      <c r="EEW34" s="38"/>
      <c r="EEX34" s="38"/>
      <c r="EEY34" s="38"/>
      <c r="EEZ34" s="38"/>
      <c r="EFA34" s="38"/>
      <c r="EFB34" s="38"/>
      <c r="EFC34" s="38"/>
      <c r="EFD34" s="38"/>
      <c r="EFE34" s="38"/>
      <c r="EFF34" s="38"/>
      <c r="EFG34" s="38"/>
      <c r="EFH34" s="38"/>
      <c r="EFI34" s="38"/>
      <c r="EFJ34" s="38"/>
      <c r="EFK34" s="38"/>
      <c r="EFL34" s="38"/>
      <c r="EFM34" s="38"/>
      <c r="EFN34" s="38"/>
      <c r="EFO34" s="38"/>
      <c r="EFP34" s="38"/>
      <c r="EFQ34" s="38"/>
      <c r="EFR34" s="38"/>
      <c r="EFS34" s="38"/>
      <c r="EFT34" s="38"/>
      <c r="EFU34" s="38"/>
      <c r="EFV34" s="38"/>
      <c r="EFW34" s="38"/>
      <c r="EFX34" s="38"/>
      <c r="EFY34" s="38"/>
      <c r="EFZ34" s="38"/>
      <c r="EGA34" s="38"/>
      <c r="EGB34" s="38"/>
      <c r="EGC34" s="38"/>
      <c r="EGD34" s="38"/>
      <c r="EGE34" s="38"/>
      <c r="EGF34" s="38"/>
      <c r="EGG34" s="38"/>
      <c r="EGH34" s="38"/>
      <c r="EGI34" s="38"/>
      <c r="EGJ34" s="38"/>
      <c r="EGK34" s="38"/>
      <c r="EGL34" s="38"/>
      <c r="EGM34" s="38"/>
      <c r="EGN34" s="38"/>
      <c r="EGO34" s="38"/>
      <c r="EGP34" s="38"/>
      <c r="EGQ34" s="38"/>
      <c r="EGR34" s="38"/>
      <c r="EGS34" s="38"/>
      <c r="EGT34" s="38"/>
      <c r="EGU34" s="38"/>
      <c r="EGV34" s="38"/>
      <c r="EGW34" s="38"/>
      <c r="EGX34" s="38"/>
      <c r="EGY34" s="38"/>
      <c r="EGZ34" s="38"/>
      <c r="EHA34" s="38"/>
      <c r="EHB34" s="38"/>
      <c r="EHC34" s="38"/>
      <c r="EHD34" s="38"/>
      <c r="EHE34" s="38"/>
      <c r="EHF34" s="38"/>
      <c r="EHG34" s="38"/>
      <c r="EHH34" s="38"/>
      <c r="EHI34" s="38"/>
      <c r="EHJ34" s="38"/>
      <c r="EHK34" s="38"/>
      <c r="EHL34" s="38"/>
      <c r="EHM34" s="38"/>
      <c r="EHN34" s="38"/>
      <c r="EHO34" s="38"/>
      <c r="EHP34" s="38"/>
      <c r="EHQ34" s="38"/>
      <c r="EHR34" s="38"/>
      <c r="EHS34" s="38"/>
      <c r="EHT34" s="38"/>
      <c r="EHU34" s="38"/>
      <c r="EHV34" s="38"/>
      <c r="EHW34" s="38"/>
      <c r="EHX34" s="38"/>
      <c r="EHY34" s="38"/>
      <c r="EHZ34" s="38"/>
      <c r="EIA34" s="38"/>
      <c r="EIB34" s="38"/>
      <c r="EIC34" s="38"/>
      <c r="EID34" s="38"/>
      <c r="EIE34" s="38"/>
      <c r="EIF34" s="38"/>
      <c r="EIG34" s="38"/>
      <c r="EIH34" s="38"/>
      <c r="EII34" s="38"/>
      <c r="EIJ34" s="38"/>
      <c r="EIK34" s="38"/>
      <c r="EIL34" s="38"/>
      <c r="EIM34" s="38"/>
      <c r="EIN34" s="38"/>
      <c r="EIO34" s="38"/>
      <c r="EIP34" s="38"/>
      <c r="EIQ34" s="38"/>
      <c r="EIR34" s="38"/>
      <c r="EIS34" s="38"/>
      <c r="EIT34" s="38"/>
      <c r="EIU34" s="38"/>
      <c r="EIV34" s="38"/>
      <c r="EIW34" s="38"/>
      <c r="EIX34" s="38"/>
      <c r="EIY34" s="38"/>
      <c r="EIZ34" s="38"/>
      <c r="EJA34" s="38"/>
      <c r="EJB34" s="38"/>
      <c r="EJC34" s="38"/>
      <c r="EJD34" s="38"/>
      <c r="EJE34" s="38"/>
      <c r="EJF34" s="38"/>
      <c r="EJG34" s="38"/>
      <c r="EJH34" s="38"/>
      <c r="EJI34" s="38"/>
      <c r="EJJ34" s="38"/>
      <c r="EJK34" s="38"/>
      <c r="EJL34" s="38"/>
      <c r="EJM34" s="38"/>
      <c r="EJN34" s="38"/>
      <c r="EJO34" s="38"/>
      <c r="EJP34" s="38"/>
      <c r="EJQ34" s="38"/>
      <c r="EJR34" s="38"/>
      <c r="EJS34" s="38"/>
      <c r="EJT34" s="38"/>
      <c r="EJU34" s="38"/>
      <c r="EJV34" s="38"/>
      <c r="EJW34" s="38"/>
      <c r="EJX34" s="38"/>
      <c r="EJY34" s="38"/>
      <c r="EJZ34" s="38"/>
      <c r="EKA34" s="38"/>
      <c r="EKB34" s="38"/>
      <c r="EKC34" s="38"/>
      <c r="EKD34" s="38"/>
      <c r="EKE34" s="38"/>
      <c r="EKF34" s="38"/>
      <c r="EKG34" s="38"/>
      <c r="EKH34" s="38"/>
      <c r="EKI34" s="38"/>
      <c r="EKJ34" s="38"/>
      <c r="EKK34" s="38"/>
      <c r="EKL34" s="38"/>
      <c r="EKM34" s="38"/>
      <c r="EKN34" s="38"/>
      <c r="EKO34" s="38"/>
      <c r="EKP34" s="38"/>
      <c r="EKQ34" s="38"/>
      <c r="EKR34" s="38"/>
      <c r="EKS34" s="38"/>
      <c r="EKT34" s="38"/>
      <c r="EKU34" s="38"/>
      <c r="EKV34" s="38"/>
      <c r="EKW34" s="38"/>
      <c r="EKX34" s="38"/>
      <c r="EKY34" s="38"/>
      <c r="EKZ34" s="38"/>
      <c r="ELA34" s="38"/>
      <c r="ELB34" s="38"/>
      <c r="ELC34" s="38"/>
      <c r="ELD34" s="38"/>
      <c r="ELE34" s="38"/>
      <c r="ELF34" s="38"/>
      <c r="ELG34" s="38"/>
      <c r="ELH34" s="38"/>
      <c r="ELI34" s="38"/>
      <c r="ELJ34" s="38"/>
      <c r="ELK34" s="38"/>
      <c r="ELL34" s="38"/>
      <c r="ELM34" s="38"/>
      <c r="ELN34" s="38"/>
      <c r="ELO34" s="38"/>
      <c r="ELP34" s="38"/>
      <c r="ELQ34" s="38"/>
      <c r="ELR34" s="38"/>
      <c r="ELS34" s="38"/>
      <c r="ELT34" s="38"/>
      <c r="ELU34" s="38"/>
      <c r="ELV34" s="38"/>
      <c r="ELW34" s="38"/>
      <c r="ELX34" s="38"/>
      <c r="ELY34" s="38"/>
      <c r="ELZ34" s="38"/>
      <c r="EMA34" s="38"/>
      <c r="EMB34" s="38"/>
      <c r="EMC34" s="38"/>
      <c r="EMD34" s="38"/>
      <c r="EME34" s="38"/>
      <c r="EMF34" s="38"/>
      <c r="EMG34" s="38"/>
      <c r="EMH34" s="38"/>
      <c r="EMI34" s="38"/>
      <c r="EMJ34" s="38"/>
      <c r="EMK34" s="38"/>
      <c r="EML34" s="38"/>
      <c r="EMM34" s="38"/>
      <c r="EMN34" s="38"/>
      <c r="EMO34" s="38"/>
      <c r="EMP34" s="38"/>
      <c r="EMQ34" s="38"/>
      <c r="EMR34" s="38"/>
      <c r="EMS34" s="38"/>
      <c r="EMT34" s="38"/>
      <c r="EMU34" s="38"/>
      <c r="EMV34" s="38"/>
      <c r="EMW34" s="38"/>
      <c r="EMX34" s="38"/>
      <c r="EMY34" s="38"/>
      <c r="EMZ34" s="38"/>
      <c r="ENA34" s="38"/>
      <c r="ENB34" s="38"/>
      <c r="ENC34" s="38"/>
      <c r="END34" s="38"/>
      <c r="ENE34" s="38"/>
      <c r="ENF34" s="38"/>
      <c r="ENG34" s="38"/>
      <c r="ENH34" s="38"/>
      <c r="ENI34" s="38"/>
      <c r="ENJ34" s="38"/>
      <c r="ENK34" s="38"/>
      <c r="ENL34" s="38"/>
      <c r="ENM34" s="38"/>
      <c r="ENN34" s="38"/>
      <c r="ENO34" s="38"/>
      <c r="ENP34" s="38"/>
      <c r="ENQ34" s="38"/>
      <c r="ENR34" s="38"/>
      <c r="ENS34" s="38"/>
      <c r="ENT34" s="38"/>
      <c r="ENU34" s="38"/>
      <c r="ENV34" s="38"/>
      <c r="ENW34" s="38"/>
      <c r="ENX34" s="38"/>
      <c r="ENY34" s="38"/>
      <c r="ENZ34" s="38"/>
      <c r="EOA34" s="38"/>
      <c r="EOB34" s="38"/>
      <c r="EOC34" s="38"/>
      <c r="EOD34" s="38"/>
      <c r="EOE34" s="38"/>
      <c r="EOF34" s="38"/>
      <c r="EOG34" s="38"/>
      <c r="EOH34" s="38"/>
      <c r="EOI34" s="38"/>
      <c r="EOJ34" s="38"/>
      <c r="EOK34" s="38"/>
      <c r="EOL34" s="38"/>
      <c r="EOM34" s="38"/>
      <c r="EON34" s="38"/>
      <c r="EOO34" s="38"/>
      <c r="EOP34" s="38"/>
      <c r="EOQ34" s="38"/>
      <c r="EOR34" s="38"/>
      <c r="EOS34" s="38"/>
      <c r="EOT34" s="38"/>
      <c r="EOU34" s="38"/>
      <c r="EOV34" s="38"/>
      <c r="EOW34" s="38"/>
      <c r="EOX34" s="38"/>
      <c r="EOY34" s="38"/>
      <c r="EOZ34" s="38"/>
      <c r="EPA34" s="38"/>
      <c r="EPB34" s="38"/>
      <c r="EPC34" s="38"/>
      <c r="EPD34" s="38"/>
      <c r="EPE34" s="38"/>
      <c r="EPF34" s="38"/>
      <c r="EPG34" s="38"/>
      <c r="EPH34" s="38"/>
      <c r="EPI34" s="38"/>
      <c r="EPJ34" s="38"/>
      <c r="EPK34" s="38"/>
      <c r="EPL34" s="38"/>
      <c r="EPM34" s="38"/>
      <c r="EPN34" s="38"/>
      <c r="EPO34" s="38"/>
      <c r="EPP34" s="38"/>
      <c r="EPQ34" s="38"/>
      <c r="EPR34" s="38"/>
      <c r="EPS34" s="38"/>
      <c r="EPT34" s="38"/>
      <c r="EPU34" s="38"/>
      <c r="EPV34" s="38"/>
      <c r="EPW34" s="38"/>
      <c r="EPX34" s="38"/>
      <c r="EPY34" s="38"/>
      <c r="EPZ34" s="38"/>
      <c r="EQA34" s="38"/>
      <c r="EQB34" s="38"/>
      <c r="EQC34" s="38"/>
      <c r="EQD34" s="38"/>
      <c r="EQE34" s="38"/>
      <c r="EQF34" s="38"/>
      <c r="EQG34" s="38"/>
      <c r="EQH34" s="38"/>
      <c r="EQI34" s="38"/>
      <c r="EQJ34" s="38"/>
      <c r="EQK34" s="38"/>
      <c r="EQL34" s="38"/>
      <c r="EQM34" s="38"/>
      <c r="EQN34" s="38"/>
      <c r="EQO34" s="38"/>
      <c r="EQP34" s="38"/>
      <c r="EQQ34" s="38"/>
      <c r="EQR34" s="38"/>
      <c r="EQS34" s="38"/>
      <c r="EQT34" s="38"/>
      <c r="EQU34" s="38"/>
      <c r="EQV34" s="38"/>
      <c r="EQW34" s="38"/>
      <c r="EQX34" s="38"/>
      <c r="EQY34" s="38"/>
      <c r="EQZ34" s="38"/>
      <c r="ERA34" s="38"/>
      <c r="ERB34" s="38"/>
      <c r="ERC34" s="38"/>
      <c r="ERD34" s="38"/>
      <c r="ERE34" s="38"/>
      <c r="ERF34" s="38"/>
      <c r="ERG34" s="38"/>
      <c r="ERH34" s="38"/>
      <c r="ERI34" s="38"/>
      <c r="ERJ34" s="38"/>
      <c r="ERK34" s="38"/>
      <c r="ERL34" s="38"/>
      <c r="ERM34" s="38"/>
      <c r="ERN34" s="38"/>
      <c r="ERO34" s="38"/>
      <c r="ERP34" s="38"/>
      <c r="ERQ34" s="38"/>
      <c r="ERR34" s="38"/>
      <c r="ERS34" s="38"/>
      <c r="ERT34" s="38"/>
      <c r="ERU34" s="38"/>
      <c r="ERV34" s="38"/>
      <c r="ERW34" s="38"/>
      <c r="ERX34" s="38"/>
      <c r="ERY34" s="38"/>
      <c r="ERZ34" s="38"/>
      <c r="ESA34" s="38"/>
      <c r="ESB34" s="38"/>
      <c r="ESC34" s="38"/>
      <c r="ESD34" s="38"/>
      <c r="ESE34" s="38"/>
      <c r="ESF34" s="38"/>
      <c r="ESG34" s="38"/>
      <c r="ESH34" s="38"/>
      <c r="ESI34" s="38"/>
      <c r="ESJ34" s="38"/>
      <c r="ESK34" s="38"/>
      <c r="ESL34" s="38"/>
      <c r="ESM34" s="38"/>
      <c r="ESN34" s="38"/>
      <c r="ESO34" s="38"/>
      <c r="ESP34" s="38"/>
      <c r="ESQ34" s="38"/>
      <c r="ESR34" s="38"/>
      <c r="ESS34" s="38"/>
      <c r="EST34" s="38"/>
      <c r="ESU34" s="38"/>
      <c r="ESV34" s="38"/>
      <c r="ESW34" s="38"/>
      <c r="ESX34" s="38"/>
      <c r="ESY34" s="38"/>
      <c r="ESZ34" s="38"/>
      <c r="ETA34" s="38"/>
      <c r="ETB34" s="38"/>
      <c r="ETC34" s="38"/>
      <c r="ETD34" s="38"/>
      <c r="ETE34" s="38"/>
      <c r="ETF34" s="38"/>
      <c r="ETG34" s="38"/>
      <c r="ETH34" s="38"/>
      <c r="ETI34" s="38"/>
      <c r="ETJ34" s="38"/>
      <c r="ETK34" s="38"/>
      <c r="ETL34" s="38"/>
      <c r="ETM34" s="38"/>
      <c r="ETN34" s="38"/>
      <c r="ETO34" s="38"/>
      <c r="ETP34" s="38"/>
      <c r="ETQ34" s="38"/>
      <c r="ETR34" s="38"/>
      <c r="ETS34" s="38"/>
      <c r="ETT34" s="38"/>
      <c r="ETU34" s="38"/>
      <c r="ETV34" s="38"/>
      <c r="ETW34" s="38"/>
      <c r="ETX34" s="38"/>
      <c r="ETY34" s="38"/>
      <c r="ETZ34" s="38"/>
      <c r="EUA34" s="38"/>
      <c r="EUB34" s="38"/>
      <c r="EUC34" s="38"/>
      <c r="EUD34" s="38"/>
      <c r="EUE34" s="38"/>
      <c r="EUF34" s="38"/>
      <c r="EUG34" s="38"/>
      <c r="EUH34" s="38"/>
      <c r="EUI34" s="38"/>
      <c r="EUJ34" s="38"/>
      <c r="EUK34" s="38"/>
      <c r="EUL34" s="38"/>
      <c r="EUM34" s="38"/>
      <c r="EUN34" s="38"/>
      <c r="EUO34" s="38"/>
      <c r="EUP34" s="38"/>
      <c r="EUQ34" s="38"/>
      <c r="EUR34" s="38"/>
      <c r="EUS34" s="38"/>
      <c r="EUT34" s="38"/>
      <c r="EUU34" s="38"/>
      <c r="EUV34" s="38"/>
      <c r="EUW34" s="38"/>
      <c r="EUX34" s="38"/>
      <c r="EUY34" s="38"/>
      <c r="EUZ34" s="38"/>
      <c r="EVA34" s="38"/>
      <c r="EVB34" s="38"/>
      <c r="EVC34" s="38"/>
      <c r="EVD34" s="38"/>
      <c r="EVE34" s="38"/>
      <c r="EVF34" s="38"/>
      <c r="EVG34" s="38"/>
      <c r="EVH34" s="38"/>
      <c r="EVI34" s="38"/>
      <c r="EVJ34" s="38"/>
      <c r="EVK34" s="38"/>
      <c r="EVL34" s="38"/>
      <c r="EVM34" s="38"/>
      <c r="EVN34" s="38"/>
      <c r="EVO34" s="38"/>
      <c r="EVP34" s="38"/>
      <c r="EVQ34" s="38"/>
      <c r="EVR34" s="38"/>
      <c r="EVS34" s="38"/>
      <c r="EVT34" s="38"/>
      <c r="EVU34" s="38"/>
      <c r="EVV34" s="38"/>
      <c r="EVW34" s="38"/>
      <c r="EVX34" s="38"/>
      <c r="EVY34" s="38"/>
      <c r="EVZ34" s="38"/>
      <c r="EWA34" s="38"/>
      <c r="EWB34" s="38"/>
      <c r="EWC34" s="38"/>
      <c r="EWD34" s="38"/>
      <c r="EWE34" s="38"/>
      <c r="EWF34" s="38"/>
      <c r="EWG34" s="38"/>
      <c r="EWH34" s="38"/>
      <c r="EWI34" s="38"/>
      <c r="EWJ34" s="38"/>
      <c r="EWK34" s="38"/>
      <c r="EWL34" s="38"/>
      <c r="EWM34" s="38"/>
      <c r="EWN34" s="38"/>
      <c r="EWO34" s="38"/>
      <c r="EWP34" s="38"/>
      <c r="EWQ34" s="38"/>
      <c r="EWR34" s="38"/>
      <c r="EWS34" s="38"/>
      <c r="EWT34" s="38"/>
      <c r="EWU34" s="38"/>
      <c r="EWV34" s="38"/>
      <c r="EWW34" s="38"/>
      <c r="EWX34" s="38"/>
      <c r="EWY34" s="38"/>
      <c r="EWZ34" s="38"/>
      <c r="EXA34" s="38"/>
      <c r="EXB34" s="38"/>
      <c r="EXC34" s="38"/>
      <c r="EXD34" s="38"/>
      <c r="EXE34" s="38"/>
      <c r="EXF34" s="38"/>
      <c r="EXG34" s="38"/>
      <c r="EXH34" s="38"/>
      <c r="EXI34" s="38"/>
      <c r="EXJ34" s="38"/>
      <c r="EXK34" s="38"/>
      <c r="EXL34" s="38"/>
      <c r="EXM34" s="38"/>
      <c r="EXN34" s="38"/>
      <c r="EXO34" s="38"/>
      <c r="EXP34" s="38"/>
      <c r="EXQ34" s="38"/>
      <c r="EXR34" s="38"/>
      <c r="EXS34" s="38"/>
      <c r="EXT34" s="38"/>
      <c r="EXU34" s="38"/>
      <c r="EXV34" s="38"/>
      <c r="EXW34" s="38"/>
      <c r="EXX34" s="38"/>
      <c r="EXY34" s="38"/>
      <c r="EXZ34" s="38"/>
      <c r="EYA34" s="38"/>
      <c r="EYB34" s="38"/>
      <c r="EYC34" s="38"/>
      <c r="EYD34" s="38"/>
      <c r="EYE34" s="38"/>
      <c r="EYF34" s="38"/>
      <c r="EYG34" s="38"/>
      <c r="EYH34" s="38"/>
      <c r="EYI34" s="38"/>
      <c r="EYJ34" s="38"/>
      <c r="EYK34" s="38"/>
      <c r="EYL34" s="38"/>
      <c r="EYM34" s="38"/>
      <c r="EYN34" s="38"/>
      <c r="EYO34" s="38"/>
      <c r="EYP34" s="38"/>
      <c r="EYQ34" s="38"/>
      <c r="EYR34" s="38"/>
      <c r="EYS34" s="38"/>
      <c r="EYT34" s="38"/>
      <c r="EYU34" s="38"/>
      <c r="EYV34" s="38"/>
      <c r="EYW34" s="38"/>
      <c r="EYX34" s="38"/>
      <c r="EYY34" s="38"/>
      <c r="EYZ34" s="38"/>
      <c r="EZA34" s="38"/>
      <c r="EZB34" s="38"/>
      <c r="EZC34" s="38"/>
      <c r="EZD34" s="38"/>
      <c r="EZE34" s="38"/>
      <c r="EZF34" s="38"/>
      <c r="EZG34" s="38"/>
      <c r="EZH34" s="38"/>
      <c r="EZI34" s="38"/>
      <c r="EZJ34" s="38"/>
      <c r="EZK34" s="38"/>
      <c r="EZL34" s="38"/>
      <c r="EZM34" s="38"/>
      <c r="EZN34" s="38"/>
      <c r="EZO34" s="38"/>
      <c r="EZP34" s="38"/>
      <c r="EZQ34" s="38"/>
      <c r="EZR34" s="38"/>
      <c r="EZS34" s="38"/>
      <c r="EZT34" s="38"/>
      <c r="EZU34" s="38"/>
      <c r="EZV34" s="38"/>
      <c r="EZW34" s="38"/>
      <c r="EZX34" s="38"/>
      <c r="EZY34" s="38"/>
      <c r="EZZ34" s="38"/>
      <c r="FAA34" s="38"/>
      <c r="FAB34" s="38"/>
      <c r="FAC34" s="38"/>
      <c r="FAD34" s="38"/>
      <c r="FAE34" s="38"/>
      <c r="FAF34" s="38"/>
      <c r="FAG34" s="38"/>
      <c r="FAH34" s="38"/>
      <c r="FAI34" s="38"/>
      <c r="FAJ34" s="38"/>
      <c r="FAK34" s="38"/>
      <c r="FAL34" s="38"/>
      <c r="FAM34" s="38"/>
      <c r="FAN34" s="38"/>
      <c r="FAO34" s="38"/>
      <c r="FAP34" s="38"/>
      <c r="FAQ34" s="38"/>
      <c r="FAR34" s="38"/>
      <c r="FAS34" s="38"/>
      <c r="FAT34" s="38"/>
      <c r="FAU34" s="38"/>
      <c r="FAV34" s="38"/>
      <c r="FAW34" s="38"/>
      <c r="FAX34" s="38"/>
      <c r="FAY34" s="38"/>
      <c r="FAZ34" s="38"/>
      <c r="FBA34" s="38"/>
      <c r="FBB34" s="38"/>
      <c r="FBC34" s="38"/>
      <c r="FBD34" s="38"/>
      <c r="FBE34" s="38"/>
      <c r="FBF34" s="38"/>
      <c r="FBG34" s="38"/>
      <c r="FBH34" s="38"/>
      <c r="FBI34" s="38"/>
      <c r="FBJ34" s="38"/>
      <c r="FBK34" s="38"/>
      <c r="FBL34" s="38"/>
      <c r="FBM34" s="38"/>
      <c r="FBN34" s="38"/>
      <c r="FBO34" s="38"/>
      <c r="FBP34" s="38"/>
      <c r="FBQ34" s="38"/>
      <c r="FBR34" s="38"/>
      <c r="FBS34" s="38"/>
      <c r="FBT34" s="38"/>
      <c r="FBU34" s="38"/>
      <c r="FBV34" s="38"/>
      <c r="FBW34" s="38"/>
      <c r="FBX34" s="38"/>
      <c r="FBY34" s="38"/>
      <c r="FBZ34" s="38"/>
      <c r="FCA34" s="38"/>
      <c r="FCB34" s="38"/>
      <c r="FCC34" s="38"/>
      <c r="FCD34" s="38"/>
      <c r="FCE34" s="38"/>
      <c r="FCF34" s="38"/>
      <c r="FCG34" s="38"/>
      <c r="FCH34" s="38"/>
      <c r="FCI34" s="38"/>
      <c r="FCJ34" s="38"/>
      <c r="FCK34" s="38"/>
      <c r="FCL34" s="38"/>
      <c r="FCM34" s="38"/>
      <c r="FCN34" s="38"/>
      <c r="FCO34" s="38"/>
      <c r="FCP34" s="38"/>
      <c r="FCQ34" s="38"/>
      <c r="FCR34" s="38"/>
      <c r="FCS34" s="38"/>
      <c r="FCT34" s="38"/>
      <c r="FCU34" s="38"/>
      <c r="FCV34" s="38"/>
      <c r="FCW34" s="38"/>
      <c r="FCX34" s="38"/>
      <c r="FCY34" s="38"/>
      <c r="FCZ34" s="38"/>
      <c r="FDA34" s="38"/>
      <c r="FDB34" s="38"/>
      <c r="FDC34" s="38"/>
      <c r="FDD34" s="38"/>
      <c r="FDE34" s="38"/>
      <c r="FDF34" s="38"/>
      <c r="FDG34" s="38"/>
      <c r="FDH34" s="38"/>
      <c r="FDI34" s="38"/>
      <c r="FDJ34" s="38"/>
      <c r="FDK34" s="38"/>
      <c r="FDL34" s="38"/>
      <c r="FDM34" s="38"/>
      <c r="FDN34" s="38"/>
      <c r="FDO34" s="38"/>
      <c r="FDP34" s="38"/>
      <c r="FDQ34" s="38"/>
      <c r="FDR34" s="38"/>
      <c r="FDS34" s="38"/>
      <c r="FDT34" s="38"/>
      <c r="FDU34" s="38"/>
      <c r="FDV34" s="38"/>
      <c r="FDW34" s="38"/>
      <c r="FDX34" s="38"/>
      <c r="FDY34" s="38"/>
      <c r="FDZ34" s="38"/>
      <c r="FEA34" s="38"/>
      <c r="FEB34" s="38"/>
      <c r="FEC34" s="38"/>
      <c r="FED34" s="38"/>
      <c r="FEE34" s="38"/>
      <c r="FEF34" s="38"/>
      <c r="FEG34" s="38"/>
      <c r="FEH34" s="38"/>
      <c r="FEI34" s="38"/>
      <c r="FEJ34" s="38"/>
      <c r="FEK34" s="38"/>
      <c r="FEL34" s="38"/>
      <c r="FEM34" s="38"/>
      <c r="FEN34" s="38"/>
      <c r="FEO34" s="38"/>
      <c r="FEP34" s="38"/>
      <c r="FEQ34" s="38"/>
      <c r="FER34" s="38"/>
      <c r="FES34" s="38"/>
      <c r="FET34" s="38"/>
      <c r="FEU34" s="38"/>
      <c r="FEV34" s="38"/>
      <c r="FEW34" s="38"/>
      <c r="FEX34" s="38"/>
      <c r="FEY34" s="38"/>
      <c r="FEZ34" s="38"/>
      <c r="FFA34" s="38"/>
      <c r="FFB34" s="38"/>
      <c r="FFC34" s="38"/>
      <c r="FFD34" s="38"/>
      <c r="FFE34" s="38"/>
      <c r="FFF34" s="38"/>
      <c r="FFG34" s="38"/>
      <c r="FFH34" s="38"/>
      <c r="FFI34" s="38"/>
      <c r="FFJ34" s="38"/>
      <c r="FFK34" s="38"/>
      <c r="FFL34" s="38"/>
      <c r="FFM34" s="38"/>
      <c r="FFN34" s="38"/>
      <c r="FFO34" s="38"/>
      <c r="FFP34" s="38"/>
      <c r="FFQ34" s="38"/>
      <c r="FFR34" s="38"/>
      <c r="FFS34" s="38"/>
      <c r="FFT34" s="38"/>
      <c r="FFU34" s="38"/>
      <c r="FFV34" s="38"/>
      <c r="FFW34" s="38"/>
      <c r="FFX34" s="38"/>
      <c r="FFY34" s="38"/>
      <c r="FFZ34" s="38"/>
      <c r="FGA34" s="38"/>
      <c r="FGB34" s="38"/>
      <c r="FGC34" s="38"/>
      <c r="FGD34" s="38"/>
      <c r="FGE34" s="38"/>
      <c r="FGF34" s="38"/>
      <c r="FGG34" s="38"/>
      <c r="FGH34" s="38"/>
      <c r="FGI34" s="38"/>
      <c r="FGJ34" s="38"/>
      <c r="FGK34" s="38"/>
      <c r="FGL34" s="38"/>
      <c r="FGM34" s="38"/>
      <c r="FGN34" s="38"/>
      <c r="FGO34" s="38"/>
      <c r="FGP34" s="38"/>
      <c r="FGQ34" s="38"/>
      <c r="FGR34" s="38"/>
      <c r="FGS34" s="38"/>
      <c r="FGT34" s="38"/>
      <c r="FGU34" s="38"/>
      <c r="FGV34" s="38"/>
      <c r="FGW34" s="38"/>
      <c r="FGX34" s="38"/>
      <c r="FGY34" s="38"/>
      <c r="FGZ34" s="38"/>
      <c r="FHA34" s="38"/>
      <c r="FHB34" s="38"/>
      <c r="FHC34" s="38"/>
      <c r="FHD34" s="38"/>
      <c r="FHE34" s="38"/>
      <c r="FHF34" s="38"/>
      <c r="FHG34" s="38"/>
      <c r="FHH34" s="38"/>
      <c r="FHI34" s="38"/>
      <c r="FHJ34" s="38"/>
      <c r="FHK34" s="38"/>
      <c r="FHL34" s="38"/>
      <c r="FHM34" s="38"/>
      <c r="FHN34" s="38"/>
      <c r="FHO34" s="38"/>
      <c r="FHP34" s="38"/>
      <c r="FHQ34" s="38"/>
      <c r="FHR34" s="38"/>
      <c r="FHS34" s="38"/>
      <c r="FHT34" s="38"/>
      <c r="FHU34" s="38"/>
      <c r="FHV34" s="38"/>
      <c r="FHW34" s="38"/>
      <c r="FHX34" s="38"/>
      <c r="FHY34" s="38"/>
      <c r="FHZ34" s="38"/>
      <c r="FIA34" s="38"/>
      <c r="FIB34" s="38"/>
      <c r="FIC34" s="38"/>
      <c r="FID34" s="38"/>
      <c r="FIE34" s="38"/>
      <c r="FIF34" s="38"/>
      <c r="FIG34" s="38"/>
      <c r="FIH34" s="38"/>
      <c r="FII34" s="38"/>
      <c r="FIJ34" s="38"/>
      <c r="FIK34" s="38"/>
      <c r="FIL34" s="38"/>
      <c r="FIM34" s="38"/>
      <c r="FIN34" s="38"/>
      <c r="FIO34" s="38"/>
      <c r="FIP34" s="38"/>
      <c r="FIQ34" s="38"/>
      <c r="FIR34" s="38"/>
      <c r="FIS34" s="38"/>
      <c r="FIT34" s="38"/>
      <c r="FIU34" s="38"/>
      <c r="FIV34" s="38"/>
      <c r="FIW34" s="38"/>
      <c r="FIX34" s="38"/>
      <c r="FIY34" s="38"/>
      <c r="FIZ34" s="38"/>
      <c r="FJA34" s="38"/>
      <c r="FJB34" s="38"/>
      <c r="FJC34" s="38"/>
      <c r="FJD34" s="38"/>
      <c r="FJE34" s="38"/>
      <c r="FJF34" s="38"/>
      <c r="FJG34" s="38"/>
      <c r="FJH34" s="38"/>
      <c r="FJI34" s="38"/>
      <c r="FJJ34" s="38"/>
      <c r="FJK34" s="38"/>
      <c r="FJL34" s="38"/>
      <c r="FJM34" s="38"/>
      <c r="FJN34" s="38"/>
      <c r="FJO34" s="38"/>
      <c r="FJP34" s="38"/>
      <c r="FJQ34" s="38"/>
      <c r="FJR34" s="38"/>
      <c r="FJS34" s="38"/>
      <c r="FJT34" s="38"/>
      <c r="FJU34" s="38"/>
      <c r="FJV34" s="38"/>
      <c r="FJW34" s="38"/>
      <c r="FJX34" s="38"/>
      <c r="FJY34" s="38"/>
      <c r="FJZ34" s="38"/>
      <c r="FKA34" s="38"/>
      <c r="FKB34" s="38"/>
      <c r="FKC34" s="38"/>
      <c r="FKD34" s="38"/>
      <c r="FKE34" s="38"/>
      <c r="FKF34" s="38"/>
      <c r="FKG34" s="38"/>
      <c r="FKH34" s="38"/>
      <c r="FKI34" s="38"/>
      <c r="FKJ34" s="38"/>
      <c r="FKK34" s="38"/>
      <c r="FKL34" s="38"/>
      <c r="FKM34" s="38"/>
      <c r="FKN34" s="38"/>
      <c r="FKO34" s="38"/>
      <c r="FKP34" s="38"/>
      <c r="FKQ34" s="38"/>
      <c r="FKR34" s="38"/>
      <c r="FKS34" s="38"/>
      <c r="FKT34" s="38"/>
      <c r="FKU34" s="38"/>
      <c r="FKV34" s="38"/>
      <c r="FKW34" s="38"/>
      <c r="FKX34" s="38"/>
      <c r="FKY34" s="38"/>
      <c r="FKZ34" s="38"/>
      <c r="FLA34" s="38"/>
      <c r="FLB34" s="38"/>
      <c r="FLC34" s="38"/>
      <c r="FLD34" s="38"/>
      <c r="FLE34" s="38"/>
      <c r="FLF34" s="38"/>
      <c r="FLG34" s="38"/>
      <c r="FLH34" s="38"/>
      <c r="FLI34" s="38"/>
      <c r="FLJ34" s="38"/>
      <c r="FLK34" s="38"/>
      <c r="FLL34" s="38"/>
      <c r="FLM34" s="38"/>
      <c r="FLN34" s="38"/>
      <c r="FLO34" s="38"/>
      <c r="FLP34" s="38"/>
      <c r="FLQ34" s="38"/>
      <c r="FLR34" s="38"/>
      <c r="FLS34" s="38"/>
      <c r="FLT34" s="38"/>
      <c r="FLU34" s="38"/>
      <c r="FLV34" s="38"/>
      <c r="FLW34" s="38"/>
      <c r="FLX34" s="38"/>
      <c r="FLY34" s="38"/>
      <c r="FLZ34" s="38"/>
      <c r="FMA34" s="38"/>
      <c r="FMB34" s="38"/>
      <c r="FMC34" s="38"/>
      <c r="FMD34" s="38"/>
      <c r="FME34" s="38"/>
      <c r="FMF34" s="38"/>
      <c r="FMG34" s="38"/>
      <c r="FMH34" s="38"/>
      <c r="FMI34" s="38"/>
      <c r="FMJ34" s="38"/>
      <c r="FMK34" s="38"/>
      <c r="FML34" s="38"/>
      <c r="FMM34" s="38"/>
      <c r="FMN34" s="38"/>
      <c r="FMO34" s="38"/>
      <c r="FMP34" s="38"/>
      <c r="FMQ34" s="38"/>
      <c r="FMR34" s="38"/>
      <c r="FMS34" s="38"/>
      <c r="FMT34" s="38"/>
      <c r="FMU34" s="38"/>
      <c r="FMV34" s="38"/>
      <c r="FMW34" s="38"/>
      <c r="FMX34" s="38"/>
      <c r="FMY34" s="38"/>
      <c r="FMZ34" s="38"/>
      <c r="FNA34" s="38"/>
      <c r="FNB34" s="38"/>
      <c r="FNC34" s="38"/>
      <c r="FND34" s="38"/>
      <c r="FNE34" s="38"/>
      <c r="FNF34" s="38"/>
      <c r="FNG34" s="38"/>
      <c r="FNH34" s="38"/>
      <c r="FNI34" s="38"/>
      <c r="FNJ34" s="38"/>
      <c r="FNK34" s="38"/>
      <c r="FNL34" s="38"/>
      <c r="FNM34" s="38"/>
      <c r="FNN34" s="38"/>
      <c r="FNO34" s="38"/>
      <c r="FNP34" s="38"/>
      <c r="FNQ34" s="38"/>
      <c r="FNR34" s="38"/>
      <c r="FNS34" s="38"/>
      <c r="FNT34" s="38"/>
      <c r="FNU34" s="38"/>
      <c r="FNV34" s="38"/>
      <c r="FNW34" s="38"/>
      <c r="FNX34" s="38"/>
      <c r="FNY34" s="38"/>
      <c r="FNZ34" s="38"/>
      <c r="FOA34" s="38"/>
      <c r="FOB34" s="38"/>
      <c r="FOC34" s="38"/>
      <c r="FOD34" s="38"/>
      <c r="FOE34" s="38"/>
      <c r="FOF34" s="38"/>
      <c r="FOG34" s="38"/>
      <c r="FOH34" s="38"/>
      <c r="FOI34" s="38"/>
      <c r="FOJ34" s="38"/>
      <c r="FOK34" s="38"/>
      <c r="FOL34" s="38"/>
      <c r="FOM34" s="38"/>
      <c r="FON34" s="38"/>
      <c r="FOO34" s="38"/>
      <c r="FOP34" s="38"/>
      <c r="FOQ34" s="38"/>
      <c r="FOR34" s="38"/>
      <c r="FOS34" s="38"/>
      <c r="FOT34" s="38"/>
      <c r="FOU34" s="38"/>
      <c r="FOV34" s="38"/>
      <c r="FOW34" s="38"/>
      <c r="FOX34" s="38"/>
      <c r="FOY34" s="38"/>
      <c r="FOZ34" s="38"/>
      <c r="FPA34" s="38"/>
      <c r="FPB34" s="38"/>
      <c r="FPC34" s="38"/>
      <c r="FPD34" s="38"/>
      <c r="FPE34" s="38"/>
      <c r="FPF34" s="38"/>
      <c r="FPG34" s="38"/>
      <c r="FPH34" s="38"/>
      <c r="FPI34" s="38"/>
      <c r="FPJ34" s="38"/>
      <c r="FPK34" s="38"/>
      <c r="FPL34" s="38"/>
      <c r="FPM34" s="38"/>
      <c r="FPN34" s="38"/>
      <c r="FPO34" s="38"/>
      <c r="FPP34" s="38"/>
      <c r="FPQ34" s="38"/>
      <c r="FPR34" s="38"/>
      <c r="FPS34" s="38"/>
      <c r="FPT34" s="38"/>
      <c r="FPU34" s="38"/>
      <c r="FPV34" s="38"/>
      <c r="FPW34" s="38"/>
      <c r="FPX34" s="38"/>
      <c r="FPY34" s="38"/>
      <c r="FPZ34" s="38"/>
      <c r="FQA34" s="38"/>
      <c r="FQB34" s="38"/>
      <c r="FQC34" s="38"/>
      <c r="FQD34" s="38"/>
      <c r="FQE34" s="38"/>
      <c r="FQF34" s="38"/>
      <c r="FQG34" s="38"/>
      <c r="FQH34" s="38"/>
      <c r="FQI34" s="38"/>
      <c r="FQJ34" s="38"/>
      <c r="FQK34" s="38"/>
      <c r="FQL34" s="38"/>
      <c r="FQM34" s="38"/>
      <c r="FQN34" s="38"/>
      <c r="FQO34" s="38"/>
      <c r="FQP34" s="38"/>
      <c r="FQQ34" s="38"/>
      <c r="FQR34" s="38"/>
      <c r="FQS34" s="38"/>
      <c r="FQT34" s="38"/>
      <c r="FQU34" s="38"/>
      <c r="FQV34" s="38"/>
      <c r="FQW34" s="38"/>
      <c r="FQX34" s="38"/>
      <c r="FQY34" s="38"/>
      <c r="FQZ34" s="38"/>
      <c r="FRA34" s="38"/>
      <c r="FRB34" s="38"/>
      <c r="FRC34" s="38"/>
      <c r="FRD34" s="38"/>
      <c r="FRE34" s="38"/>
      <c r="FRF34" s="38"/>
      <c r="FRG34" s="38"/>
      <c r="FRH34" s="38"/>
      <c r="FRI34" s="38"/>
      <c r="FRJ34" s="38"/>
      <c r="FRK34" s="38"/>
      <c r="FRL34" s="38"/>
      <c r="FRM34" s="38"/>
      <c r="FRN34" s="38"/>
      <c r="FRO34" s="38"/>
      <c r="FRP34" s="38"/>
      <c r="FRQ34" s="38"/>
      <c r="FRR34" s="38"/>
      <c r="FRS34" s="38"/>
      <c r="FRT34" s="38"/>
      <c r="FRU34" s="38"/>
      <c r="FRV34" s="38"/>
      <c r="FRW34" s="38"/>
      <c r="FRX34" s="38"/>
      <c r="FRY34" s="38"/>
      <c r="FRZ34" s="38"/>
      <c r="FSA34" s="38"/>
      <c r="FSB34" s="38"/>
      <c r="FSC34" s="38"/>
      <c r="FSD34" s="38"/>
      <c r="FSE34" s="38"/>
      <c r="FSF34" s="38"/>
      <c r="FSG34" s="38"/>
      <c r="FSH34" s="38"/>
      <c r="FSI34" s="38"/>
      <c r="FSJ34" s="38"/>
      <c r="FSK34" s="38"/>
      <c r="FSL34" s="38"/>
      <c r="FSM34" s="38"/>
      <c r="FSN34" s="38"/>
      <c r="FSO34" s="38"/>
      <c r="FSP34" s="38"/>
      <c r="FSQ34" s="38"/>
      <c r="FSR34" s="38"/>
      <c r="FSS34" s="38"/>
      <c r="FST34" s="38"/>
      <c r="FSU34" s="38"/>
      <c r="FSV34" s="38"/>
      <c r="FSW34" s="38"/>
      <c r="FSX34" s="38"/>
      <c r="FSY34" s="38"/>
      <c r="FSZ34" s="38"/>
      <c r="FTA34" s="38"/>
      <c r="FTB34" s="38"/>
      <c r="FTC34" s="38"/>
      <c r="FTD34" s="38"/>
      <c r="FTE34" s="38"/>
      <c r="FTF34" s="38"/>
      <c r="FTG34" s="38"/>
      <c r="FTH34" s="38"/>
      <c r="FTI34" s="38"/>
      <c r="FTJ34" s="38"/>
      <c r="FTK34" s="38"/>
      <c r="FTL34" s="38"/>
      <c r="FTM34" s="38"/>
      <c r="FTN34" s="38"/>
      <c r="FTO34" s="38"/>
      <c r="FTP34" s="38"/>
      <c r="FTQ34" s="38"/>
      <c r="FTR34" s="38"/>
      <c r="FTS34" s="38"/>
      <c r="FTT34" s="38"/>
      <c r="FTU34" s="38"/>
      <c r="FTV34" s="38"/>
      <c r="FTW34" s="38"/>
      <c r="FTX34" s="38"/>
      <c r="FTY34" s="38"/>
      <c r="FTZ34" s="38"/>
      <c r="FUA34" s="38"/>
      <c r="FUB34" s="38"/>
      <c r="FUC34" s="38"/>
      <c r="FUD34" s="38"/>
      <c r="FUE34" s="38"/>
      <c r="FUF34" s="38"/>
      <c r="FUG34" s="38"/>
      <c r="FUH34" s="38"/>
      <c r="FUI34" s="38"/>
      <c r="FUJ34" s="38"/>
      <c r="FUK34" s="38"/>
      <c r="FUL34" s="38"/>
      <c r="FUM34" s="38"/>
      <c r="FUN34" s="38"/>
      <c r="FUO34" s="38"/>
      <c r="FUP34" s="38"/>
      <c r="FUQ34" s="38"/>
      <c r="FUR34" s="38"/>
      <c r="FUS34" s="38"/>
      <c r="FUT34" s="38"/>
      <c r="FUU34" s="38"/>
      <c r="FUV34" s="38"/>
      <c r="FUW34" s="38"/>
      <c r="FUX34" s="38"/>
      <c r="FUY34" s="38"/>
      <c r="FUZ34" s="38"/>
      <c r="FVA34" s="38"/>
      <c r="FVB34" s="38"/>
      <c r="FVC34" s="38"/>
      <c r="FVD34" s="38"/>
      <c r="FVE34" s="38"/>
      <c r="FVF34" s="38"/>
      <c r="FVG34" s="38"/>
      <c r="FVH34" s="38"/>
      <c r="FVI34" s="38"/>
      <c r="FVJ34" s="38"/>
      <c r="FVK34" s="38"/>
      <c r="FVL34" s="38"/>
      <c r="FVM34" s="38"/>
      <c r="FVN34" s="38"/>
      <c r="FVO34" s="38"/>
      <c r="FVP34" s="38"/>
      <c r="FVQ34" s="38"/>
      <c r="FVR34" s="38"/>
      <c r="FVS34" s="38"/>
      <c r="FVT34" s="38"/>
      <c r="FVU34" s="38"/>
      <c r="FVV34" s="38"/>
      <c r="FVW34" s="38"/>
      <c r="FVX34" s="38"/>
      <c r="FVY34" s="38"/>
      <c r="FVZ34" s="38"/>
      <c r="FWA34" s="38"/>
      <c r="FWB34" s="38"/>
      <c r="FWC34" s="38"/>
      <c r="FWD34" s="38"/>
      <c r="FWE34" s="38"/>
      <c r="FWF34" s="38"/>
      <c r="FWG34" s="38"/>
      <c r="FWH34" s="38"/>
      <c r="FWI34" s="38"/>
      <c r="FWJ34" s="38"/>
      <c r="FWK34" s="38"/>
      <c r="FWL34" s="38"/>
      <c r="FWM34" s="38"/>
      <c r="FWN34" s="38"/>
      <c r="FWO34" s="38"/>
      <c r="FWP34" s="38"/>
      <c r="FWQ34" s="38"/>
      <c r="FWR34" s="38"/>
      <c r="FWS34" s="38"/>
      <c r="FWT34" s="38"/>
      <c r="FWU34" s="38"/>
      <c r="FWV34" s="38"/>
      <c r="FWW34" s="38"/>
      <c r="FWX34" s="38"/>
      <c r="FWY34" s="38"/>
      <c r="FWZ34" s="38"/>
      <c r="FXA34" s="38"/>
      <c r="FXB34" s="38"/>
      <c r="FXC34" s="38"/>
      <c r="FXD34" s="38"/>
      <c r="FXE34" s="38"/>
      <c r="FXF34" s="38"/>
      <c r="FXG34" s="38"/>
      <c r="FXH34" s="38"/>
      <c r="FXI34" s="38"/>
      <c r="FXJ34" s="38"/>
      <c r="FXK34" s="38"/>
      <c r="FXL34" s="38"/>
      <c r="FXM34" s="38"/>
      <c r="FXN34" s="38"/>
      <c r="FXO34" s="38"/>
      <c r="FXP34" s="38"/>
      <c r="FXQ34" s="38"/>
      <c r="FXR34" s="38"/>
      <c r="FXS34" s="38"/>
      <c r="FXT34" s="38"/>
      <c r="FXU34" s="38"/>
      <c r="FXV34" s="38"/>
      <c r="FXW34" s="38"/>
      <c r="FXX34" s="38"/>
      <c r="FXY34" s="38"/>
      <c r="FXZ34" s="38"/>
      <c r="FYA34" s="38"/>
      <c r="FYB34" s="38"/>
      <c r="FYC34" s="38"/>
      <c r="FYD34" s="38"/>
      <c r="FYE34" s="38"/>
      <c r="FYF34" s="38"/>
      <c r="FYG34" s="38"/>
      <c r="FYH34" s="38"/>
      <c r="FYI34" s="38"/>
      <c r="FYJ34" s="38"/>
      <c r="FYK34" s="38"/>
      <c r="FYL34" s="38"/>
      <c r="FYM34" s="38"/>
      <c r="FYN34" s="38"/>
      <c r="FYO34" s="38"/>
      <c r="FYP34" s="38"/>
      <c r="FYQ34" s="38"/>
      <c r="FYR34" s="38"/>
      <c r="FYS34" s="38"/>
      <c r="FYT34" s="38"/>
      <c r="FYU34" s="38"/>
      <c r="FYV34" s="38"/>
      <c r="FYW34" s="38"/>
      <c r="FYX34" s="38"/>
      <c r="FYY34" s="38"/>
      <c r="FYZ34" s="38"/>
      <c r="FZA34" s="38"/>
      <c r="FZB34" s="38"/>
      <c r="FZC34" s="38"/>
      <c r="FZD34" s="38"/>
      <c r="FZE34" s="38"/>
      <c r="FZF34" s="38"/>
      <c r="FZG34" s="38"/>
      <c r="FZH34" s="38"/>
      <c r="FZI34" s="38"/>
      <c r="FZJ34" s="38"/>
      <c r="FZK34" s="38"/>
      <c r="FZL34" s="38"/>
      <c r="FZM34" s="38"/>
      <c r="FZN34" s="38"/>
      <c r="FZO34" s="38"/>
      <c r="FZP34" s="38"/>
      <c r="FZQ34" s="38"/>
      <c r="FZR34" s="38"/>
      <c r="FZS34" s="38"/>
      <c r="FZT34" s="38"/>
      <c r="FZU34" s="38"/>
      <c r="FZV34" s="38"/>
      <c r="FZW34" s="38"/>
      <c r="FZX34" s="38"/>
      <c r="FZY34" s="38"/>
      <c r="FZZ34" s="38"/>
      <c r="GAA34" s="38"/>
      <c r="GAB34" s="38"/>
      <c r="GAC34" s="38"/>
      <c r="GAD34" s="38"/>
      <c r="GAE34" s="38"/>
      <c r="GAF34" s="38"/>
      <c r="GAG34" s="38"/>
      <c r="GAH34" s="38"/>
      <c r="GAI34" s="38"/>
      <c r="GAJ34" s="38"/>
      <c r="GAK34" s="38"/>
      <c r="GAL34" s="38"/>
      <c r="GAM34" s="38"/>
      <c r="GAN34" s="38"/>
      <c r="GAO34" s="38"/>
      <c r="GAP34" s="38"/>
      <c r="GAQ34" s="38"/>
      <c r="GAR34" s="38"/>
      <c r="GAS34" s="38"/>
      <c r="GAT34" s="38"/>
      <c r="GAU34" s="38"/>
      <c r="GAV34" s="38"/>
      <c r="GAW34" s="38"/>
      <c r="GAX34" s="38"/>
      <c r="GAY34" s="38"/>
      <c r="GAZ34" s="38"/>
      <c r="GBA34" s="38"/>
      <c r="GBB34" s="38"/>
      <c r="GBC34" s="38"/>
      <c r="GBD34" s="38"/>
      <c r="GBE34" s="38"/>
      <c r="GBF34" s="38"/>
      <c r="GBG34" s="38"/>
      <c r="GBH34" s="38"/>
      <c r="GBI34" s="38"/>
      <c r="GBJ34" s="38"/>
      <c r="GBK34" s="38"/>
      <c r="GBL34" s="38"/>
      <c r="GBM34" s="38"/>
      <c r="GBN34" s="38"/>
      <c r="GBO34" s="38"/>
      <c r="GBP34" s="38"/>
      <c r="GBQ34" s="38"/>
      <c r="GBR34" s="38"/>
      <c r="GBS34" s="38"/>
      <c r="GBT34" s="38"/>
      <c r="GBU34" s="38"/>
      <c r="GBV34" s="38"/>
      <c r="GBW34" s="38"/>
      <c r="GBX34" s="38"/>
      <c r="GBY34" s="38"/>
      <c r="GBZ34" s="38"/>
      <c r="GCA34" s="38"/>
      <c r="GCB34" s="38"/>
      <c r="GCC34" s="38"/>
      <c r="GCD34" s="38"/>
      <c r="GCE34" s="38"/>
      <c r="GCF34" s="38"/>
      <c r="GCG34" s="38"/>
      <c r="GCH34" s="38"/>
      <c r="GCI34" s="38"/>
      <c r="GCJ34" s="38"/>
      <c r="GCK34" s="38"/>
      <c r="GCL34" s="38"/>
      <c r="GCM34" s="38"/>
      <c r="GCN34" s="38"/>
      <c r="GCO34" s="38"/>
      <c r="GCP34" s="38"/>
      <c r="GCQ34" s="38"/>
      <c r="GCR34" s="38"/>
      <c r="GCS34" s="38"/>
      <c r="GCT34" s="38"/>
      <c r="GCU34" s="38"/>
      <c r="GCV34" s="38"/>
      <c r="GCW34" s="38"/>
      <c r="GCX34" s="38"/>
      <c r="GCY34" s="38"/>
      <c r="GCZ34" s="38"/>
      <c r="GDA34" s="38"/>
      <c r="GDB34" s="38"/>
      <c r="GDC34" s="38"/>
      <c r="GDD34" s="38"/>
      <c r="GDE34" s="38"/>
      <c r="GDF34" s="38"/>
      <c r="GDG34" s="38"/>
      <c r="GDH34" s="38"/>
      <c r="GDI34" s="38"/>
      <c r="GDJ34" s="38"/>
      <c r="GDK34" s="38"/>
      <c r="GDL34" s="38"/>
      <c r="GDM34" s="38"/>
      <c r="GDN34" s="38"/>
      <c r="GDO34" s="38"/>
      <c r="GDP34" s="38"/>
      <c r="GDQ34" s="38"/>
      <c r="GDR34" s="38"/>
      <c r="GDS34" s="38"/>
      <c r="GDT34" s="38"/>
      <c r="GDU34" s="38"/>
      <c r="GDV34" s="38"/>
      <c r="GDW34" s="38"/>
      <c r="GDX34" s="38"/>
      <c r="GDY34" s="38"/>
      <c r="GDZ34" s="38"/>
      <c r="GEA34" s="38"/>
      <c r="GEB34" s="38"/>
      <c r="GEC34" s="38"/>
      <c r="GED34" s="38"/>
      <c r="GEE34" s="38"/>
      <c r="GEF34" s="38"/>
      <c r="GEG34" s="38"/>
      <c r="GEH34" s="38"/>
      <c r="GEI34" s="38"/>
      <c r="GEJ34" s="38"/>
      <c r="GEK34" s="38"/>
      <c r="GEL34" s="38"/>
      <c r="GEM34" s="38"/>
      <c r="GEN34" s="38"/>
      <c r="GEO34" s="38"/>
      <c r="GEP34" s="38"/>
      <c r="GEQ34" s="38"/>
      <c r="GER34" s="38"/>
      <c r="GES34" s="38"/>
      <c r="GET34" s="38"/>
      <c r="GEU34" s="38"/>
      <c r="GEV34" s="38"/>
      <c r="GEW34" s="38"/>
      <c r="GEX34" s="38"/>
      <c r="GEY34" s="38"/>
      <c r="GEZ34" s="38"/>
      <c r="GFA34" s="38"/>
      <c r="GFB34" s="38"/>
      <c r="GFC34" s="38"/>
      <c r="GFD34" s="38"/>
      <c r="GFE34" s="38"/>
      <c r="GFF34" s="38"/>
      <c r="GFG34" s="38"/>
      <c r="GFH34" s="38"/>
      <c r="GFI34" s="38"/>
      <c r="GFJ34" s="38"/>
      <c r="GFK34" s="38"/>
      <c r="GFL34" s="38"/>
      <c r="GFM34" s="38"/>
      <c r="GFN34" s="38"/>
      <c r="GFO34" s="38"/>
      <c r="GFP34" s="38"/>
      <c r="GFQ34" s="38"/>
      <c r="GFR34" s="38"/>
      <c r="GFS34" s="38"/>
      <c r="GFT34" s="38"/>
      <c r="GFU34" s="38"/>
      <c r="GFV34" s="38"/>
      <c r="GFW34" s="38"/>
      <c r="GFX34" s="38"/>
      <c r="GFY34" s="38"/>
      <c r="GFZ34" s="38"/>
      <c r="GGA34" s="38"/>
      <c r="GGB34" s="38"/>
      <c r="GGC34" s="38"/>
      <c r="GGD34" s="38"/>
      <c r="GGE34" s="38"/>
      <c r="GGF34" s="38"/>
      <c r="GGG34" s="38"/>
      <c r="GGH34" s="38"/>
      <c r="GGI34" s="38"/>
      <c r="GGJ34" s="38"/>
      <c r="GGK34" s="38"/>
      <c r="GGL34" s="38"/>
      <c r="GGM34" s="38"/>
      <c r="GGN34" s="38"/>
      <c r="GGO34" s="38"/>
      <c r="GGP34" s="38"/>
      <c r="GGQ34" s="38"/>
      <c r="GGR34" s="38"/>
      <c r="GGS34" s="38"/>
      <c r="GGT34" s="38"/>
      <c r="GGU34" s="38"/>
      <c r="GGV34" s="38"/>
      <c r="GGW34" s="38"/>
      <c r="GGX34" s="38"/>
      <c r="GGY34" s="38"/>
      <c r="GGZ34" s="38"/>
      <c r="GHA34" s="38"/>
      <c r="GHB34" s="38"/>
      <c r="GHC34" s="38"/>
      <c r="GHD34" s="38"/>
      <c r="GHE34" s="38"/>
      <c r="GHF34" s="38"/>
      <c r="GHG34" s="38"/>
      <c r="GHH34" s="38"/>
      <c r="GHI34" s="38"/>
      <c r="GHJ34" s="38"/>
      <c r="GHK34" s="38"/>
      <c r="GHL34" s="38"/>
      <c r="GHM34" s="38"/>
      <c r="GHN34" s="38"/>
      <c r="GHO34" s="38"/>
      <c r="GHP34" s="38"/>
      <c r="GHQ34" s="38"/>
      <c r="GHR34" s="38"/>
      <c r="GHS34" s="38"/>
      <c r="GHT34" s="38"/>
      <c r="GHU34" s="38"/>
      <c r="GHV34" s="38"/>
      <c r="GHW34" s="38"/>
      <c r="GHX34" s="38"/>
      <c r="GHY34" s="38"/>
      <c r="GHZ34" s="38"/>
      <c r="GIA34" s="38"/>
      <c r="GIB34" s="38"/>
      <c r="GIC34" s="38"/>
      <c r="GID34" s="38"/>
      <c r="GIE34" s="38"/>
      <c r="GIF34" s="38"/>
      <c r="GIG34" s="38"/>
      <c r="GIH34" s="38"/>
      <c r="GII34" s="38"/>
      <c r="GIJ34" s="38"/>
      <c r="GIK34" s="38"/>
      <c r="GIL34" s="38"/>
      <c r="GIM34" s="38"/>
      <c r="GIN34" s="38"/>
      <c r="GIO34" s="38"/>
      <c r="GIP34" s="38"/>
      <c r="GIQ34" s="38"/>
      <c r="GIR34" s="38"/>
      <c r="GIS34" s="38"/>
      <c r="GIT34" s="38"/>
      <c r="GIU34" s="38"/>
      <c r="GIV34" s="38"/>
      <c r="GIW34" s="38"/>
      <c r="GIX34" s="38"/>
      <c r="GIY34" s="38"/>
      <c r="GIZ34" s="38"/>
      <c r="GJA34" s="38"/>
      <c r="GJB34" s="38"/>
      <c r="GJC34" s="38"/>
      <c r="GJD34" s="38"/>
      <c r="GJE34" s="38"/>
      <c r="GJF34" s="38"/>
      <c r="GJG34" s="38"/>
      <c r="GJH34" s="38"/>
      <c r="GJI34" s="38"/>
      <c r="GJJ34" s="38"/>
      <c r="GJK34" s="38"/>
      <c r="GJL34" s="38"/>
      <c r="GJM34" s="38"/>
      <c r="GJN34" s="38"/>
      <c r="GJO34" s="38"/>
      <c r="GJP34" s="38"/>
      <c r="GJQ34" s="38"/>
      <c r="GJR34" s="38"/>
      <c r="GJS34" s="38"/>
      <c r="GJT34" s="38"/>
      <c r="GJU34" s="38"/>
      <c r="GJV34" s="38"/>
      <c r="GJW34" s="38"/>
      <c r="GJX34" s="38"/>
      <c r="GJY34" s="38"/>
      <c r="GJZ34" s="38"/>
      <c r="GKA34" s="38"/>
      <c r="GKB34" s="38"/>
      <c r="GKC34" s="38"/>
      <c r="GKD34" s="38"/>
      <c r="GKE34" s="38"/>
      <c r="GKF34" s="38"/>
      <c r="GKG34" s="38"/>
      <c r="GKH34" s="38"/>
      <c r="GKI34" s="38"/>
      <c r="GKJ34" s="38"/>
      <c r="GKK34" s="38"/>
      <c r="GKL34" s="38"/>
      <c r="GKM34" s="38"/>
      <c r="GKN34" s="38"/>
      <c r="GKO34" s="38"/>
      <c r="GKP34" s="38"/>
      <c r="GKQ34" s="38"/>
      <c r="GKR34" s="38"/>
      <c r="GKS34" s="38"/>
      <c r="GKT34" s="38"/>
      <c r="GKU34" s="38"/>
      <c r="GKV34" s="38"/>
      <c r="GKW34" s="38"/>
      <c r="GKX34" s="38"/>
      <c r="GKY34" s="38"/>
      <c r="GKZ34" s="38"/>
      <c r="GLA34" s="38"/>
      <c r="GLB34" s="38"/>
      <c r="GLC34" s="38"/>
      <c r="GLD34" s="38"/>
      <c r="GLE34" s="38"/>
      <c r="GLF34" s="38"/>
      <c r="GLG34" s="38"/>
      <c r="GLH34" s="38"/>
      <c r="GLI34" s="38"/>
      <c r="GLJ34" s="38"/>
      <c r="GLK34" s="38"/>
      <c r="GLL34" s="38"/>
      <c r="GLM34" s="38"/>
      <c r="GLN34" s="38"/>
      <c r="GLO34" s="38"/>
      <c r="GLP34" s="38"/>
      <c r="GLQ34" s="38"/>
      <c r="GLR34" s="38"/>
      <c r="GLS34" s="38"/>
      <c r="GLT34" s="38"/>
      <c r="GLU34" s="38"/>
      <c r="GLV34" s="38"/>
      <c r="GLW34" s="38"/>
      <c r="GLX34" s="38"/>
      <c r="GLY34" s="38"/>
      <c r="GLZ34" s="38"/>
      <c r="GMA34" s="38"/>
      <c r="GMB34" s="38"/>
      <c r="GMC34" s="38"/>
      <c r="GMD34" s="38"/>
      <c r="GME34" s="38"/>
      <c r="GMF34" s="38"/>
      <c r="GMG34" s="38"/>
      <c r="GMH34" s="38"/>
      <c r="GMI34" s="38"/>
      <c r="GMJ34" s="38"/>
      <c r="GMK34" s="38"/>
      <c r="GML34" s="38"/>
      <c r="GMM34" s="38"/>
      <c r="GMN34" s="38"/>
      <c r="GMO34" s="38"/>
      <c r="GMP34" s="38"/>
      <c r="GMQ34" s="38"/>
      <c r="GMR34" s="38"/>
      <c r="GMS34" s="38"/>
      <c r="GMT34" s="38"/>
      <c r="GMU34" s="38"/>
      <c r="GMV34" s="38"/>
      <c r="GMW34" s="38"/>
      <c r="GMX34" s="38"/>
      <c r="GMY34" s="38"/>
      <c r="GMZ34" s="38"/>
      <c r="GNA34" s="38"/>
      <c r="GNB34" s="38"/>
      <c r="GNC34" s="38"/>
      <c r="GND34" s="38"/>
      <c r="GNE34" s="38"/>
      <c r="GNF34" s="38"/>
      <c r="GNG34" s="38"/>
      <c r="GNH34" s="38"/>
      <c r="GNI34" s="38"/>
      <c r="GNJ34" s="38"/>
      <c r="GNK34" s="38"/>
      <c r="GNL34" s="38"/>
      <c r="GNM34" s="38"/>
      <c r="GNN34" s="38"/>
      <c r="GNO34" s="38"/>
      <c r="GNP34" s="38"/>
      <c r="GNQ34" s="38"/>
      <c r="GNR34" s="38"/>
      <c r="GNS34" s="38"/>
      <c r="GNT34" s="38"/>
      <c r="GNU34" s="38"/>
      <c r="GNV34" s="38"/>
      <c r="GNW34" s="38"/>
      <c r="GNX34" s="38"/>
      <c r="GNY34" s="38"/>
      <c r="GNZ34" s="38"/>
      <c r="GOA34" s="38"/>
      <c r="GOB34" s="38"/>
      <c r="GOC34" s="38"/>
      <c r="GOD34" s="38"/>
      <c r="GOE34" s="38"/>
      <c r="GOF34" s="38"/>
      <c r="GOG34" s="38"/>
      <c r="GOH34" s="38"/>
      <c r="GOI34" s="38"/>
      <c r="GOJ34" s="38"/>
      <c r="GOK34" s="38"/>
      <c r="GOL34" s="38"/>
      <c r="GOM34" s="38"/>
      <c r="GON34" s="38"/>
      <c r="GOO34" s="38"/>
      <c r="GOP34" s="38"/>
      <c r="GOQ34" s="38"/>
      <c r="GOR34" s="38"/>
      <c r="GOS34" s="38"/>
      <c r="GOT34" s="38"/>
      <c r="GOU34" s="38"/>
      <c r="GOV34" s="38"/>
      <c r="GOW34" s="38"/>
      <c r="GOX34" s="38"/>
      <c r="GOY34" s="38"/>
      <c r="GOZ34" s="38"/>
      <c r="GPA34" s="38"/>
      <c r="GPB34" s="38"/>
      <c r="GPC34" s="38"/>
      <c r="GPD34" s="38"/>
      <c r="GPE34" s="38"/>
      <c r="GPF34" s="38"/>
      <c r="GPG34" s="38"/>
      <c r="GPH34" s="38"/>
      <c r="GPI34" s="38"/>
      <c r="GPJ34" s="38"/>
      <c r="GPK34" s="38"/>
      <c r="GPL34" s="38"/>
      <c r="GPM34" s="38"/>
      <c r="GPN34" s="38"/>
      <c r="GPO34" s="38"/>
      <c r="GPP34" s="38"/>
      <c r="GPQ34" s="38"/>
      <c r="GPR34" s="38"/>
      <c r="GPS34" s="38"/>
      <c r="GPT34" s="38"/>
      <c r="GPU34" s="38"/>
      <c r="GPV34" s="38"/>
      <c r="GPW34" s="38"/>
      <c r="GPX34" s="38"/>
      <c r="GPY34" s="38"/>
      <c r="GPZ34" s="38"/>
      <c r="GQA34" s="38"/>
      <c r="GQB34" s="38"/>
      <c r="GQC34" s="38"/>
      <c r="GQD34" s="38"/>
      <c r="GQE34" s="38"/>
      <c r="GQF34" s="38"/>
      <c r="GQG34" s="38"/>
      <c r="GQH34" s="38"/>
      <c r="GQI34" s="38"/>
      <c r="GQJ34" s="38"/>
      <c r="GQK34" s="38"/>
      <c r="GQL34" s="38"/>
      <c r="GQM34" s="38"/>
      <c r="GQN34" s="38"/>
      <c r="GQO34" s="38"/>
      <c r="GQP34" s="38"/>
      <c r="GQQ34" s="38"/>
      <c r="GQR34" s="38"/>
      <c r="GQS34" s="38"/>
      <c r="GQT34" s="38"/>
      <c r="GQU34" s="38"/>
      <c r="GQV34" s="38"/>
      <c r="GQW34" s="38"/>
      <c r="GQX34" s="38"/>
      <c r="GQY34" s="38"/>
      <c r="GQZ34" s="38"/>
      <c r="GRA34" s="38"/>
      <c r="GRB34" s="38"/>
      <c r="GRC34" s="38"/>
      <c r="GRD34" s="38"/>
      <c r="GRE34" s="38"/>
      <c r="GRF34" s="38"/>
      <c r="GRG34" s="38"/>
      <c r="GRH34" s="38"/>
      <c r="GRI34" s="38"/>
      <c r="GRJ34" s="38"/>
      <c r="GRK34" s="38"/>
      <c r="GRL34" s="38"/>
      <c r="GRM34" s="38"/>
      <c r="GRN34" s="38"/>
      <c r="GRO34" s="38"/>
      <c r="GRP34" s="38"/>
      <c r="GRQ34" s="38"/>
      <c r="GRR34" s="38"/>
      <c r="GRS34" s="38"/>
      <c r="GRT34" s="38"/>
      <c r="GRU34" s="38"/>
      <c r="GRV34" s="38"/>
      <c r="GRW34" s="38"/>
      <c r="GRX34" s="38"/>
      <c r="GRY34" s="38"/>
      <c r="GRZ34" s="38"/>
      <c r="GSA34" s="38"/>
      <c r="GSB34" s="38"/>
      <c r="GSC34" s="38"/>
      <c r="GSD34" s="38"/>
      <c r="GSE34" s="38"/>
      <c r="GSF34" s="38"/>
      <c r="GSG34" s="38"/>
      <c r="GSH34" s="38"/>
      <c r="GSI34" s="38"/>
      <c r="GSJ34" s="38"/>
      <c r="GSK34" s="38"/>
      <c r="GSL34" s="38"/>
      <c r="GSM34" s="38"/>
      <c r="GSN34" s="38"/>
      <c r="GSO34" s="38"/>
      <c r="GSP34" s="38"/>
      <c r="GSQ34" s="38"/>
      <c r="GSR34" s="38"/>
      <c r="GSS34" s="38"/>
      <c r="GST34" s="38"/>
      <c r="GSU34" s="38"/>
      <c r="GSV34" s="38"/>
      <c r="GSW34" s="38"/>
      <c r="GSX34" s="38"/>
      <c r="GSY34" s="38"/>
      <c r="GSZ34" s="38"/>
      <c r="GTA34" s="38"/>
      <c r="GTB34" s="38"/>
      <c r="GTC34" s="38"/>
      <c r="GTD34" s="38"/>
      <c r="GTE34" s="38"/>
      <c r="GTF34" s="38"/>
      <c r="GTG34" s="38"/>
      <c r="GTH34" s="38"/>
      <c r="GTI34" s="38"/>
      <c r="GTJ34" s="38"/>
      <c r="GTK34" s="38"/>
      <c r="GTL34" s="38"/>
      <c r="GTM34" s="38"/>
      <c r="GTN34" s="38"/>
      <c r="GTO34" s="38"/>
      <c r="GTP34" s="38"/>
      <c r="GTQ34" s="38"/>
      <c r="GTR34" s="38"/>
      <c r="GTS34" s="38"/>
      <c r="GTT34" s="38"/>
      <c r="GTU34" s="38"/>
      <c r="GTV34" s="38"/>
      <c r="GTW34" s="38"/>
      <c r="GTX34" s="38"/>
      <c r="GTY34" s="38"/>
      <c r="GTZ34" s="38"/>
      <c r="GUA34" s="38"/>
      <c r="GUB34" s="38"/>
      <c r="GUC34" s="38"/>
      <c r="GUD34" s="38"/>
      <c r="GUE34" s="38"/>
      <c r="GUF34" s="38"/>
      <c r="GUG34" s="38"/>
      <c r="GUH34" s="38"/>
      <c r="GUI34" s="38"/>
      <c r="GUJ34" s="38"/>
      <c r="GUK34" s="38"/>
      <c r="GUL34" s="38"/>
      <c r="GUM34" s="38"/>
      <c r="GUN34" s="38"/>
      <c r="GUO34" s="38"/>
      <c r="GUP34" s="38"/>
      <c r="GUQ34" s="38"/>
      <c r="GUR34" s="38"/>
      <c r="GUS34" s="38"/>
      <c r="GUT34" s="38"/>
      <c r="GUU34" s="38"/>
      <c r="GUV34" s="38"/>
      <c r="GUW34" s="38"/>
      <c r="GUX34" s="38"/>
      <c r="GUY34" s="38"/>
      <c r="GUZ34" s="38"/>
      <c r="GVA34" s="38"/>
      <c r="GVB34" s="38"/>
      <c r="GVC34" s="38"/>
      <c r="GVD34" s="38"/>
      <c r="GVE34" s="38"/>
      <c r="GVF34" s="38"/>
      <c r="GVG34" s="38"/>
      <c r="GVH34" s="38"/>
      <c r="GVI34" s="38"/>
      <c r="GVJ34" s="38"/>
      <c r="GVK34" s="38"/>
      <c r="GVL34" s="38"/>
      <c r="GVM34" s="38"/>
      <c r="GVN34" s="38"/>
      <c r="GVO34" s="38"/>
      <c r="GVP34" s="38"/>
      <c r="GVQ34" s="38"/>
      <c r="GVR34" s="38"/>
      <c r="GVS34" s="38"/>
      <c r="GVT34" s="38"/>
      <c r="GVU34" s="38"/>
      <c r="GVV34" s="38"/>
      <c r="GVW34" s="38"/>
      <c r="GVX34" s="38"/>
      <c r="GVY34" s="38"/>
      <c r="GVZ34" s="38"/>
      <c r="GWA34" s="38"/>
      <c r="GWB34" s="38"/>
      <c r="GWC34" s="38"/>
      <c r="GWD34" s="38"/>
      <c r="GWE34" s="38"/>
      <c r="GWF34" s="38"/>
      <c r="GWG34" s="38"/>
      <c r="GWH34" s="38"/>
      <c r="GWI34" s="38"/>
      <c r="GWJ34" s="38"/>
      <c r="GWK34" s="38"/>
      <c r="GWL34" s="38"/>
      <c r="GWM34" s="38"/>
      <c r="GWN34" s="38"/>
      <c r="GWO34" s="38"/>
      <c r="GWP34" s="38"/>
      <c r="GWQ34" s="38"/>
      <c r="GWR34" s="38"/>
      <c r="GWS34" s="38"/>
      <c r="GWT34" s="38"/>
      <c r="GWU34" s="38"/>
      <c r="GWV34" s="38"/>
      <c r="GWW34" s="38"/>
      <c r="GWX34" s="38"/>
      <c r="GWY34" s="38"/>
      <c r="GWZ34" s="38"/>
      <c r="GXA34" s="38"/>
      <c r="GXB34" s="38"/>
      <c r="GXC34" s="38"/>
      <c r="GXD34" s="38"/>
      <c r="GXE34" s="38"/>
      <c r="GXF34" s="38"/>
      <c r="GXG34" s="38"/>
      <c r="GXH34" s="38"/>
      <c r="GXI34" s="38"/>
      <c r="GXJ34" s="38"/>
      <c r="GXK34" s="38"/>
      <c r="GXL34" s="38"/>
      <c r="GXM34" s="38"/>
      <c r="GXN34" s="38"/>
      <c r="GXO34" s="38"/>
      <c r="GXP34" s="38"/>
      <c r="GXQ34" s="38"/>
      <c r="GXR34" s="38"/>
      <c r="GXS34" s="38"/>
      <c r="GXT34" s="38"/>
      <c r="GXU34" s="38"/>
      <c r="GXV34" s="38"/>
      <c r="GXW34" s="38"/>
      <c r="GXX34" s="38"/>
      <c r="GXY34" s="38"/>
      <c r="GXZ34" s="38"/>
      <c r="GYA34" s="38"/>
      <c r="GYB34" s="38"/>
      <c r="GYC34" s="38"/>
      <c r="GYD34" s="38"/>
      <c r="GYE34" s="38"/>
      <c r="GYF34" s="38"/>
      <c r="GYG34" s="38"/>
      <c r="GYH34" s="38"/>
      <c r="GYI34" s="38"/>
      <c r="GYJ34" s="38"/>
      <c r="GYK34" s="38"/>
      <c r="GYL34" s="38"/>
      <c r="GYM34" s="38"/>
      <c r="GYN34" s="38"/>
      <c r="GYO34" s="38"/>
      <c r="GYP34" s="38"/>
      <c r="GYQ34" s="38"/>
      <c r="GYR34" s="38"/>
      <c r="GYS34" s="38"/>
      <c r="GYT34" s="38"/>
      <c r="GYU34" s="38"/>
      <c r="GYV34" s="38"/>
      <c r="GYW34" s="38"/>
      <c r="GYX34" s="38"/>
      <c r="GYY34" s="38"/>
      <c r="GYZ34" s="38"/>
      <c r="GZA34" s="38"/>
      <c r="GZB34" s="38"/>
      <c r="GZC34" s="38"/>
      <c r="GZD34" s="38"/>
      <c r="GZE34" s="38"/>
      <c r="GZF34" s="38"/>
      <c r="GZG34" s="38"/>
      <c r="GZH34" s="38"/>
      <c r="GZI34" s="38"/>
      <c r="GZJ34" s="38"/>
      <c r="GZK34" s="38"/>
      <c r="GZL34" s="38"/>
      <c r="GZM34" s="38"/>
      <c r="GZN34" s="38"/>
      <c r="GZO34" s="38"/>
      <c r="GZP34" s="38"/>
      <c r="GZQ34" s="38"/>
      <c r="GZR34" s="38"/>
      <c r="GZS34" s="38"/>
      <c r="GZT34" s="38"/>
      <c r="GZU34" s="38"/>
      <c r="GZV34" s="38"/>
      <c r="GZW34" s="38"/>
      <c r="GZX34" s="38"/>
      <c r="GZY34" s="38"/>
      <c r="GZZ34" s="38"/>
      <c r="HAA34" s="38"/>
      <c r="HAB34" s="38"/>
      <c r="HAC34" s="38"/>
      <c r="HAD34" s="38"/>
      <c r="HAE34" s="38"/>
      <c r="HAF34" s="38"/>
      <c r="HAG34" s="38"/>
      <c r="HAH34" s="38"/>
      <c r="HAI34" s="38"/>
      <c r="HAJ34" s="38"/>
      <c r="HAK34" s="38"/>
      <c r="HAL34" s="38"/>
      <c r="HAM34" s="38"/>
      <c r="HAN34" s="38"/>
      <c r="HAO34" s="38"/>
      <c r="HAP34" s="38"/>
      <c r="HAQ34" s="38"/>
      <c r="HAR34" s="38"/>
      <c r="HAS34" s="38"/>
      <c r="HAT34" s="38"/>
      <c r="HAU34" s="38"/>
      <c r="HAV34" s="38"/>
      <c r="HAW34" s="38"/>
      <c r="HAX34" s="38"/>
      <c r="HAY34" s="38"/>
      <c r="HAZ34" s="38"/>
      <c r="HBA34" s="38"/>
      <c r="HBB34" s="38"/>
      <c r="HBC34" s="38"/>
      <c r="HBD34" s="38"/>
      <c r="HBE34" s="38"/>
      <c r="HBF34" s="38"/>
      <c r="HBG34" s="38"/>
      <c r="HBH34" s="38"/>
      <c r="HBI34" s="38"/>
      <c r="HBJ34" s="38"/>
      <c r="HBK34" s="38"/>
      <c r="HBL34" s="38"/>
      <c r="HBM34" s="38"/>
      <c r="HBN34" s="38"/>
      <c r="HBO34" s="38"/>
      <c r="HBP34" s="38"/>
      <c r="HBQ34" s="38"/>
      <c r="HBR34" s="38"/>
      <c r="HBS34" s="38"/>
      <c r="HBT34" s="38"/>
      <c r="HBU34" s="38"/>
      <c r="HBV34" s="38"/>
      <c r="HBW34" s="38"/>
      <c r="HBX34" s="38"/>
      <c r="HBY34" s="38"/>
      <c r="HBZ34" s="38"/>
      <c r="HCA34" s="38"/>
      <c r="HCB34" s="38"/>
      <c r="HCC34" s="38"/>
      <c r="HCD34" s="38"/>
      <c r="HCE34" s="38"/>
      <c r="HCF34" s="38"/>
      <c r="HCG34" s="38"/>
      <c r="HCH34" s="38"/>
      <c r="HCI34" s="38"/>
      <c r="HCJ34" s="38"/>
      <c r="HCK34" s="38"/>
      <c r="HCL34" s="38"/>
      <c r="HCM34" s="38"/>
      <c r="HCN34" s="38"/>
      <c r="HCO34" s="38"/>
      <c r="HCP34" s="38"/>
      <c r="HCQ34" s="38"/>
      <c r="HCR34" s="38"/>
      <c r="HCS34" s="38"/>
      <c r="HCT34" s="38"/>
      <c r="HCU34" s="38"/>
      <c r="HCV34" s="38"/>
      <c r="HCW34" s="38"/>
      <c r="HCX34" s="38"/>
      <c r="HCY34" s="38"/>
      <c r="HCZ34" s="38"/>
      <c r="HDA34" s="38"/>
      <c r="HDB34" s="38"/>
      <c r="HDC34" s="38"/>
      <c r="HDD34" s="38"/>
      <c r="HDE34" s="38"/>
      <c r="HDF34" s="38"/>
      <c r="HDG34" s="38"/>
      <c r="HDH34" s="38"/>
      <c r="HDI34" s="38"/>
      <c r="HDJ34" s="38"/>
      <c r="HDK34" s="38"/>
      <c r="HDL34" s="38"/>
      <c r="HDM34" s="38"/>
      <c r="HDN34" s="38"/>
      <c r="HDO34" s="38"/>
      <c r="HDP34" s="38"/>
      <c r="HDQ34" s="38"/>
      <c r="HDR34" s="38"/>
      <c r="HDS34" s="38"/>
      <c r="HDT34" s="38"/>
      <c r="HDU34" s="38"/>
      <c r="HDV34" s="38"/>
      <c r="HDW34" s="38"/>
      <c r="HDX34" s="38"/>
      <c r="HDY34" s="38"/>
      <c r="HDZ34" s="38"/>
      <c r="HEA34" s="38"/>
      <c r="HEB34" s="38"/>
      <c r="HEC34" s="38"/>
      <c r="HED34" s="38"/>
      <c r="HEE34" s="38"/>
      <c r="HEF34" s="38"/>
      <c r="HEG34" s="38"/>
      <c r="HEH34" s="38"/>
      <c r="HEI34" s="38"/>
      <c r="HEJ34" s="38"/>
      <c r="HEK34" s="38"/>
      <c r="HEL34" s="38"/>
      <c r="HEM34" s="38"/>
      <c r="HEN34" s="38"/>
      <c r="HEO34" s="38"/>
      <c r="HEP34" s="38"/>
      <c r="HEQ34" s="38"/>
      <c r="HER34" s="38"/>
      <c r="HES34" s="38"/>
      <c r="HET34" s="38"/>
      <c r="HEU34" s="38"/>
      <c r="HEV34" s="38"/>
      <c r="HEW34" s="38"/>
      <c r="HEX34" s="38"/>
      <c r="HEY34" s="38"/>
      <c r="HEZ34" s="38"/>
      <c r="HFA34" s="38"/>
      <c r="HFB34" s="38"/>
      <c r="HFC34" s="38"/>
      <c r="HFD34" s="38"/>
      <c r="HFE34" s="38"/>
      <c r="HFF34" s="38"/>
      <c r="HFG34" s="38"/>
      <c r="HFH34" s="38"/>
      <c r="HFI34" s="38"/>
      <c r="HFJ34" s="38"/>
      <c r="HFK34" s="38"/>
      <c r="HFL34" s="38"/>
      <c r="HFM34" s="38"/>
      <c r="HFN34" s="38"/>
      <c r="HFO34" s="38"/>
      <c r="HFP34" s="38"/>
      <c r="HFQ34" s="38"/>
      <c r="HFR34" s="38"/>
      <c r="HFS34" s="38"/>
      <c r="HFT34" s="38"/>
      <c r="HFU34" s="38"/>
      <c r="HFV34" s="38"/>
      <c r="HFW34" s="38"/>
      <c r="HFX34" s="38"/>
      <c r="HFY34" s="38"/>
      <c r="HFZ34" s="38"/>
      <c r="HGA34" s="38"/>
      <c r="HGB34" s="38"/>
      <c r="HGC34" s="38"/>
      <c r="HGD34" s="38"/>
      <c r="HGE34" s="38"/>
      <c r="HGF34" s="38"/>
      <c r="HGG34" s="38"/>
      <c r="HGH34" s="38"/>
      <c r="HGI34" s="38"/>
      <c r="HGJ34" s="38"/>
      <c r="HGK34" s="38"/>
      <c r="HGL34" s="38"/>
      <c r="HGM34" s="38"/>
      <c r="HGN34" s="38"/>
      <c r="HGO34" s="38"/>
      <c r="HGP34" s="38"/>
      <c r="HGQ34" s="38"/>
      <c r="HGR34" s="38"/>
      <c r="HGS34" s="38"/>
      <c r="HGT34" s="38"/>
      <c r="HGU34" s="38"/>
      <c r="HGV34" s="38"/>
      <c r="HGW34" s="38"/>
      <c r="HGX34" s="38"/>
      <c r="HGY34" s="38"/>
      <c r="HGZ34" s="38"/>
      <c r="HHA34" s="38"/>
      <c r="HHB34" s="38"/>
      <c r="HHC34" s="38"/>
      <c r="HHD34" s="38"/>
      <c r="HHE34" s="38"/>
      <c r="HHF34" s="38"/>
      <c r="HHG34" s="38"/>
      <c r="HHH34" s="38"/>
      <c r="HHI34" s="38"/>
      <c r="HHJ34" s="38"/>
      <c r="HHK34" s="38"/>
      <c r="HHL34" s="38"/>
      <c r="HHM34" s="38"/>
      <c r="HHN34" s="38"/>
      <c r="HHO34" s="38"/>
      <c r="HHP34" s="38"/>
      <c r="HHQ34" s="38"/>
      <c r="HHR34" s="38"/>
      <c r="HHS34" s="38"/>
      <c r="HHT34" s="38"/>
      <c r="HHU34" s="38"/>
      <c r="HHV34" s="38"/>
      <c r="HHW34" s="38"/>
      <c r="HHX34" s="38"/>
      <c r="HHY34" s="38"/>
      <c r="HHZ34" s="38"/>
      <c r="HIA34" s="38"/>
      <c r="HIB34" s="38"/>
      <c r="HIC34" s="38"/>
      <c r="HID34" s="38"/>
      <c r="HIE34" s="38"/>
      <c r="HIF34" s="38"/>
      <c r="HIG34" s="38"/>
      <c r="HIH34" s="38"/>
      <c r="HII34" s="38"/>
      <c r="HIJ34" s="38"/>
      <c r="HIK34" s="38"/>
      <c r="HIL34" s="38"/>
      <c r="HIM34" s="38"/>
      <c r="HIN34" s="38"/>
      <c r="HIO34" s="38"/>
      <c r="HIP34" s="38"/>
      <c r="HIQ34" s="38"/>
      <c r="HIR34" s="38"/>
      <c r="HIS34" s="38"/>
      <c r="HIT34" s="38"/>
      <c r="HIU34" s="38"/>
      <c r="HIV34" s="38"/>
      <c r="HIW34" s="38"/>
      <c r="HIX34" s="38"/>
      <c r="HIY34" s="38"/>
      <c r="HIZ34" s="38"/>
      <c r="HJA34" s="38"/>
      <c r="HJB34" s="38"/>
      <c r="HJC34" s="38"/>
      <c r="HJD34" s="38"/>
      <c r="HJE34" s="38"/>
      <c r="HJF34" s="38"/>
      <c r="HJG34" s="38"/>
      <c r="HJH34" s="38"/>
      <c r="HJI34" s="38"/>
      <c r="HJJ34" s="38"/>
      <c r="HJK34" s="38"/>
      <c r="HJL34" s="38"/>
      <c r="HJM34" s="38"/>
      <c r="HJN34" s="38"/>
      <c r="HJO34" s="38"/>
      <c r="HJP34" s="38"/>
      <c r="HJQ34" s="38"/>
      <c r="HJR34" s="38"/>
      <c r="HJS34" s="38"/>
      <c r="HJT34" s="38"/>
      <c r="HJU34" s="38"/>
      <c r="HJV34" s="38"/>
      <c r="HJW34" s="38"/>
      <c r="HJX34" s="38"/>
      <c r="HJY34" s="38"/>
      <c r="HJZ34" s="38"/>
      <c r="HKA34" s="38"/>
      <c r="HKB34" s="38"/>
      <c r="HKC34" s="38"/>
      <c r="HKD34" s="38"/>
      <c r="HKE34" s="38"/>
      <c r="HKF34" s="38"/>
      <c r="HKG34" s="38"/>
      <c r="HKH34" s="38"/>
      <c r="HKI34" s="38"/>
      <c r="HKJ34" s="38"/>
      <c r="HKK34" s="38"/>
      <c r="HKL34" s="38"/>
      <c r="HKM34" s="38"/>
      <c r="HKN34" s="38"/>
      <c r="HKO34" s="38"/>
      <c r="HKP34" s="38"/>
      <c r="HKQ34" s="38"/>
      <c r="HKR34" s="38"/>
      <c r="HKS34" s="38"/>
      <c r="HKT34" s="38"/>
      <c r="HKU34" s="38"/>
      <c r="HKV34" s="38"/>
      <c r="HKW34" s="38"/>
      <c r="HKX34" s="38"/>
      <c r="HKY34" s="38"/>
      <c r="HKZ34" s="38"/>
      <c r="HLA34" s="38"/>
      <c r="HLB34" s="38"/>
      <c r="HLC34" s="38"/>
      <c r="HLD34" s="38"/>
      <c r="HLE34" s="38"/>
      <c r="HLF34" s="38"/>
      <c r="HLG34" s="38"/>
      <c r="HLH34" s="38"/>
      <c r="HLI34" s="38"/>
      <c r="HLJ34" s="38"/>
      <c r="HLK34" s="38"/>
      <c r="HLL34" s="38"/>
      <c r="HLM34" s="38"/>
      <c r="HLN34" s="38"/>
      <c r="HLO34" s="38"/>
      <c r="HLP34" s="38"/>
      <c r="HLQ34" s="38"/>
      <c r="HLR34" s="38"/>
      <c r="HLS34" s="38"/>
      <c r="HLT34" s="38"/>
      <c r="HLU34" s="38"/>
      <c r="HLV34" s="38"/>
      <c r="HLW34" s="38"/>
      <c r="HLX34" s="38"/>
      <c r="HLY34" s="38"/>
      <c r="HLZ34" s="38"/>
      <c r="HMA34" s="38"/>
      <c r="HMB34" s="38"/>
      <c r="HMC34" s="38"/>
      <c r="HMD34" s="38"/>
      <c r="HME34" s="38"/>
      <c r="HMF34" s="38"/>
      <c r="HMG34" s="38"/>
      <c r="HMH34" s="38"/>
      <c r="HMI34" s="38"/>
      <c r="HMJ34" s="38"/>
      <c r="HMK34" s="38"/>
      <c r="HML34" s="38"/>
      <c r="HMM34" s="38"/>
      <c r="HMN34" s="38"/>
      <c r="HMO34" s="38"/>
      <c r="HMP34" s="38"/>
      <c r="HMQ34" s="38"/>
      <c r="HMR34" s="38"/>
      <c r="HMS34" s="38"/>
      <c r="HMT34" s="38"/>
      <c r="HMU34" s="38"/>
      <c r="HMV34" s="38"/>
      <c r="HMW34" s="38"/>
      <c r="HMX34" s="38"/>
      <c r="HMY34" s="38"/>
      <c r="HMZ34" s="38"/>
      <c r="HNA34" s="38"/>
      <c r="HNB34" s="38"/>
      <c r="HNC34" s="38"/>
      <c r="HND34" s="38"/>
      <c r="HNE34" s="38"/>
      <c r="HNF34" s="38"/>
      <c r="HNG34" s="38"/>
      <c r="HNH34" s="38"/>
      <c r="HNI34" s="38"/>
      <c r="HNJ34" s="38"/>
      <c r="HNK34" s="38"/>
      <c r="HNL34" s="38"/>
      <c r="HNM34" s="38"/>
      <c r="HNN34" s="38"/>
      <c r="HNO34" s="38"/>
      <c r="HNP34" s="38"/>
      <c r="HNQ34" s="38"/>
      <c r="HNR34" s="38"/>
      <c r="HNS34" s="38"/>
      <c r="HNT34" s="38"/>
      <c r="HNU34" s="38"/>
      <c r="HNV34" s="38"/>
      <c r="HNW34" s="38"/>
      <c r="HNX34" s="38"/>
      <c r="HNY34" s="38"/>
      <c r="HNZ34" s="38"/>
      <c r="HOA34" s="38"/>
      <c r="HOB34" s="38"/>
      <c r="HOC34" s="38"/>
      <c r="HOD34" s="38"/>
      <c r="HOE34" s="38"/>
      <c r="HOF34" s="38"/>
      <c r="HOG34" s="38"/>
      <c r="HOH34" s="38"/>
      <c r="HOI34" s="38"/>
      <c r="HOJ34" s="38"/>
      <c r="HOK34" s="38"/>
      <c r="HOL34" s="38"/>
      <c r="HOM34" s="38"/>
      <c r="HON34" s="38"/>
      <c r="HOO34" s="38"/>
      <c r="HOP34" s="38"/>
      <c r="HOQ34" s="38"/>
      <c r="HOR34" s="38"/>
      <c r="HOS34" s="38"/>
      <c r="HOT34" s="38"/>
      <c r="HOU34" s="38"/>
      <c r="HOV34" s="38"/>
      <c r="HOW34" s="38"/>
      <c r="HOX34" s="38"/>
      <c r="HOY34" s="38"/>
      <c r="HOZ34" s="38"/>
      <c r="HPA34" s="38"/>
      <c r="HPB34" s="38"/>
      <c r="HPC34" s="38"/>
      <c r="HPD34" s="38"/>
      <c r="HPE34" s="38"/>
      <c r="HPF34" s="38"/>
      <c r="HPG34" s="38"/>
      <c r="HPH34" s="38"/>
      <c r="HPI34" s="38"/>
      <c r="HPJ34" s="38"/>
      <c r="HPK34" s="38"/>
      <c r="HPL34" s="38"/>
      <c r="HPM34" s="38"/>
      <c r="HPN34" s="38"/>
      <c r="HPO34" s="38"/>
      <c r="HPP34" s="38"/>
      <c r="HPQ34" s="38"/>
      <c r="HPR34" s="38"/>
      <c r="HPS34" s="38"/>
      <c r="HPT34" s="38"/>
      <c r="HPU34" s="38"/>
      <c r="HPV34" s="38"/>
      <c r="HPW34" s="38"/>
      <c r="HPX34" s="38"/>
      <c r="HPY34" s="38"/>
      <c r="HPZ34" s="38"/>
      <c r="HQA34" s="38"/>
      <c r="HQB34" s="38"/>
      <c r="HQC34" s="38"/>
      <c r="HQD34" s="38"/>
      <c r="HQE34" s="38"/>
      <c r="HQF34" s="38"/>
      <c r="HQG34" s="38"/>
      <c r="HQH34" s="38"/>
      <c r="HQI34" s="38"/>
      <c r="HQJ34" s="38"/>
      <c r="HQK34" s="38"/>
      <c r="HQL34" s="38"/>
      <c r="HQM34" s="38"/>
      <c r="HQN34" s="38"/>
      <c r="HQO34" s="38"/>
      <c r="HQP34" s="38"/>
      <c r="HQQ34" s="38"/>
      <c r="HQR34" s="38"/>
      <c r="HQS34" s="38"/>
      <c r="HQT34" s="38"/>
      <c r="HQU34" s="38"/>
      <c r="HQV34" s="38"/>
      <c r="HQW34" s="38"/>
      <c r="HQX34" s="38"/>
      <c r="HQY34" s="38"/>
      <c r="HQZ34" s="38"/>
      <c r="HRA34" s="38"/>
      <c r="HRB34" s="38"/>
      <c r="HRC34" s="38"/>
      <c r="HRD34" s="38"/>
      <c r="HRE34" s="38"/>
      <c r="HRF34" s="38"/>
      <c r="HRG34" s="38"/>
      <c r="HRH34" s="38"/>
      <c r="HRI34" s="38"/>
      <c r="HRJ34" s="38"/>
      <c r="HRK34" s="38"/>
      <c r="HRL34" s="38"/>
      <c r="HRM34" s="38"/>
      <c r="HRN34" s="38"/>
      <c r="HRO34" s="38"/>
      <c r="HRP34" s="38"/>
      <c r="HRQ34" s="38"/>
      <c r="HRR34" s="38"/>
      <c r="HRS34" s="38"/>
      <c r="HRT34" s="38"/>
      <c r="HRU34" s="38"/>
      <c r="HRV34" s="38"/>
      <c r="HRW34" s="38"/>
      <c r="HRX34" s="38"/>
      <c r="HRY34" s="38"/>
      <c r="HRZ34" s="38"/>
      <c r="HSA34" s="38"/>
      <c r="HSB34" s="38"/>
      <c r="HSC34" s="38"/>
      <c r="HSD34" s="38"/>
      <c r="HSE34" s="38"/>
      <c r="HSF34" s="38"/>
      <c r="HSG34" s="38"/>
      <c r="HSH34" s="38"/>
      <c r="HSI34" s="38"/>
      <c r="HSJ34" s="38"/>
      <c r="HSK34" s="38"/>
      <c r="HSL34" s="38"/>
      <c r="HSM34" s="38"/>
      <c r="HSN34" s="38"/>
      <c r="HSO34" s="38"/>
      <c r="HSP34" s="38"/>
      <c r="HSQ34" s="38"/>
      <c r="HSR34" s="38"/>
      <c r="HSS34" s="38"/>
      <c r="HST34" s="38"/>
      <c r="HSU34" s="38"/>
      <c r="HSV34" s="38"/>
      <c r="HSW34" s="38"/>
      <c r="HSX34" s="38"/>
      <c r="HSY34" s="38"/>
      <c r="HSZ34" s="38"/>
      <c r="HTA34" s="38"/>
      <c r="HTB34" s="38"/>
      <c r="HTC34" s="38"/>
      <c r="HTD34" s="38"/>
      <c r="HTE34" s="38"/>
      <c r="HTF34" s="38"/>
      <c r="HTG34" s="38"/>
      <c r="HTH34" s="38"/>
      <c r="HTI34" s="38"/>
      <c r="HTJ34" s="38"/>
      <c r="HTK34" s="38"/>
      <c r="HTL34" s="38"/>
      <c r="HTM34" s="38"/>
      <c r="HTN34" s="38"/>
      <c r="HTO34" s="38"/>
      <c r="HTP34" s="38"/>
      <c r="HTQ34" s="38"/>
      <c r="HTR34" s="38"/>
      <c r="HTS34" s="38"/>
      <c r="HTT34" s="38"/>
      <c r="HTU34" s="38"/>
      <c r="HTV34" s="38"/>
      <c r="HTW34" s="38"/>
      <c r="HTX34" s="38"/>
      <c r="HTY34" s="38"/>
      <c r="HTZ34" s="38"/>
      <c r="HUA34" s="38"/>
      <c r="HUB34" s="38"/>
      <c r="HUC34" s="38"/>
      <c r="HUD34" s="38"/>
      <c r="HUE34" s="38"/>
      <c r="HUF34" s="38"/>
      <c r="HUG34" s="38"/>
      <c r="HUH34" s="38"/>
      <c r="HUI34" s="38"/>
      <c r="HUJ34" s="38"/>
      <c r="HUK34" s="38"/>
      <c r="HUL34" s="38"/>
      <c r="HUM34" s="38"/>
      <c r="HUN34" s="38"/>
      <c r="HUO34" s="38"/>
      <c r="HUP34" s="38"/>
      <c r="HUQ34" s="38"/>
      <c r="HUR34" s="38"/>
      <c r="HUS34" s="38"/>
      <c r="HUT34" s="38"/>
      <c r="HUU34" s="38"/>
      <c r="HUV34" s="38"/>
      <c r="HUW34" s="38"/>
      <c r="HUX34" s="38"/>
      <c r="HUY34" s="38"/>
      <c r="HUZ34" s="38"/>
      <c r="HVA34" s="38"/>
      <c r="HVB34" s="38"/>
      <c r="HVC34" s="38"/>
      <c r="HVD34" s="38"/>
      <c r="HVE34" s="38"/>
      <c r="HVF34" s="38"/>
      <c r="HVG34" s="38"/>
      <c r="HVH34" s="38"/>
      <c r="HVI34" s="38"/>
      <c r="HVJ34" s="38"/>
      <c r="HVK34" s="38"/>
      <c r="HVL34" s="38"/>
      <c r="HVM34" s="38"/>
      <c r="HVN34" s="38"/>
      <c r="HVO34" s="38"/>
      <c r="HVP34" s="38"/>
      <c r="HVQ34" s="38"/>
      <c r="HVR34" s="38"/>
      <c r="HVS34" s="38"/>
      <c r="HVT34" s="38"/>
      <c r="HVU34" s="38"/>
      <c r="HVV34" s="38"/>
      <c r="HVW34" s="38"/>
      <c r="HVX34" s="38"/>
      <c r="HVY34" s="38"/>
      <c r="HVZ34" s="38"/>
      <c r="HWA34" s="38"/>
      <c r="HWB34" s="38"/>
      <c r="HWC34" s="38"/>
      <c r="HWD34" s="38"/>
      <c r="HWE34" s="38"/>
      <c r="HWF34" s="38"/>
      <c r="HWG34" s="38"/>
      <c r="HWH34" s="38"/>
      <c r="HWI34" s="38"/>
      <c r="HWJ34" s="38"/>
      <c r="HWK34" s="38"/>
      <c r="HWL34" s="38"/>
      <c r="HWM34" s="38"/>
      <c r="HWN34" s="38"/>
      <c r="HWO34" s="38"/>
      <c r="HWP34" s="38"/>
      <c r="HWQ34" s="38"/>
      <c r="HWR34" s="38"/>
      <c r="HWS34" s="38"/>
      <c r="HWT34" s="38"/>
      <c r="HWU34" s="38"/>
      <c r="HWV34" s="38"/>
      <c r="HWW34" s="38"/>
      <c r="HWX34" s="38"/>
      <c r="HWY34" s="38"/>
      <c r="HWZ34" s="38"/>
      <c r="HXA34" s="38"/>
      <c r="HXB34" s="38"/>
      <c r="HXC34" s="38"/>
      <c r="HXD34" s="38"/>
      <c r="HXE34" s="38"/>
      <c r="HXF34" s="38"/>
      <c r="HXG34" s="38"/>
      <c r="HXH34" s="38"/>
      <c r="HXI34" s="38"/>
      <c r="HXJ34" s="38"/>
      <c r="HXK34" s="38"/>
      <c r="HXL34" s="38"/>
      <c r="HXM34" s="38"/>
      <c r="HXN34" s="38"/>
      <c r="HXO34" s="38"/>
      <c r="HXP34" s="38"/>
      <c r="HXQ34" s="38"/>
      <c r="HXR34" s="38"/>
      <c r="HXS34" s="38"/>
      <c r="HXT34" s="38"/>
      <c r="HXU34" s="38"/>
      <c r="HXV34" s="38"/>
      <c r="HXW34" s="38"/>
      <c r="HXX34" s="38"/>
      <c r="HXY34" s="38"/>
      <c r="HXZ34" s="38"/>
      <c r="HYA34" s="38"/>
      <c r="HYB34" s="38"/>
      <c r="HYC34" s="38"/>
      <c r="HYD34" s="38"/>
      <c r="HYE34" s="38"/>
      <c r="HYF34" s="38"/>
      <c r="HYG34" s="38"/>
      <c r="HYH34" s="38"/>
      <c r="HYI34" s="38"/>
      <c r="HYJ34" s="38"/>
      <c r="HYK34" s="38"/>
      <c r="HYL34" s="38"/>
      <c r="HYM34" s="38"/>
      <c r="HYN34" s="38"/>
      <c r="HYO34" s="38"/>
      <c r="HYP34" s="38"/>
      <c r="HYQ34" s="38"/>
      <c r="HYR34" s="38"/>
      <c r="HYS34" s="38"/>
      <c r="HYT34" s="38"/>
      <c r="HYU34" s="38"/>
      <c r="HYV34" s="38"/>
      <c r="HYW34" s="38"/>
      <c r="HYX34" s="38"/>
      <c r="HYY34" s="38"/>
      <c r="HYZ34" s="38"/>
      <c r="HZA34" s="38"/>
      <c r="HZB34" s="38"/>
      <c r="HZC34" s="38"/>
      <c r="HZD34" s="38"/>
      <c r="HZE34" s="38"/>
      <c r="HZF34" s="38"/>
      <c r="HZG34" s="38"/>
      <c r="HZH34" s="38"/>
      <c r="HZI34" s="38"/>
      <c r="HZJ34" s="38"/>
      <c r="HZK34" s="38"/>
      <c r="HZL34" s="38"/>
      <c r="HZM34" s="38"/>
      <c r="HZN34" s="38"/>
      <c r="HZO34" s="38"/>
      <c r="HZP34" s="38"/>
      <c r="HZQ34" s="38"/>
      <c r="HZR34" s="38"/>
      <c r="HZS34" s="38"/>
      <c r="HZT34" s="38"/>
      <c r="HZU34" s="38"/>
      <c r="HZV34" s="38"/>
      <c r="HZW34" s="38"/>
      <c r="HZX34" s="38"/>
      <c r="HZY34" s="38"/>
      <c r="HZZ34" s="38"/>
      <c r="IAA34" s="38"/>
      <c r="IAB34" s="38"/>
      <c r="IAC34" s="38"/>
      <c r="IAD34" s="38"/>
      <c r="IAE34" s="38"/>
      <c r="IAF34" s="38"/>
      <c r="IAG34" s="38"/>
      <c r="IAH34" s="38"/>
      <c r="IAI34" s="38"/>
      <c r="IAJ34" s="38"/>
      <c r="IAK34" s="38"/>
      <c r="IAL34" s="38"/>
      <c r="IAM34" s="38"/>
      <c r="IAN34" s="38"/>
      <c r="IAO34" s="38"/>
      <c r="IAP34" s="38"/>
      <c r="IAQ34" s="38"/>
      <c r="IAR34" s="38"/>
      <c r="IAS34" s="38"/>
      <c r="IAT34" s="38"/>
      <c r="IAU34" s="38"/>
      <c r="IAV34" s="38"/>
      <c r="IAW34" s="38"/>
      <c r="IAX34" s="38"/>
      <c r="IAY34" s="38"/>
      <c r="IAZ34" s="38"/>
      <c r="IBA34" s="38"/>
      <c r="IBB34" s="38"/>
      <c r="IBC34" s="38"/>
      <c r="IBD34" s="38"/>
      <c r="IBE34" s="38"/>
      <c r="IBF34" s="38"/>
      <c r="IBG34" s="38"/>
      <c r="IBH34" s="38"/>
      <c r="IBI34" s="38"/>
      <c r="IBJ34" s="38"/>
      <c r="IBK34" s="38"/>
      <c r="IBL34" s="38"/>
      <c r="IBM34" s="38"/>
      <c r="IBN34" s="38"/>
      <c r="IBO34" s="38"/>
      <c r="IBP34" s="38"/>
      <c r="IBQ34" s="38"/>
      <c r="IBR34" s="38"/>
      <c r="IBS34" s="38"/>
      <c r="IBT34" s="38"/>
      <c r="IBU34" s="38"/>
      <c r="IBV34" s="38"/>
      <c r="IBW34" s="38"/>
      <c r="IBX34" s="38"/>
      <c r="IBY34" s="38"/>
      <c r="IBZ34" s="38"/>
      <c r="ICA34" s="38"/>
      <c r="ICB34" s="38"/>
      <c r="ICC34" s="38"/>
      <c r="ICD34" s="38"/>
      <c r="ICE34" s="38"/>
      <c r="ICF34" s="38"/>
      <c r="ICG34" s="38"/>
      <c r="ICH34" s="38"/>
      <c r="ICI34" s="38"/>
      <c r="ICJ34" s="38"/>
      <c r="ICK34" s="38"/>
      <c r="ICL34" s="38"/>
      <c r="ICM34" s="38"/>
      <c r="ICN34" s="38"/>
      <c r="ICO34" s="38"/>
      <c r="ICP34" s="38"/>
      <c r="ICQ34" s="38"/>
      <c r="ICR34" s="38"/>
      <c r="ICS34" s="38"/>
      <c r="ICT34" s="38"/>
      <c r="ICU34" s="38"/>
      <c r="ICV34" s="38"/>
      <c r="ICW34" s="38"/>
      <c r="ICX34" s="38"/>
      <c r="ICY34" s="38"/>
      <c r="ICZ34" s="38"/>
      <c r="IDA34" s="38"/>
      <c r="IDB34" s="38"/>
      <c r="IDC34" s="38"/>
      <c r="IDD34" s="38"/>
      <c r="IDE34" s="38"/>
      <c r="IDF34" s="38"/>
      <c r="IDG34" s="38"/>
      <c r="IDH34" s="38"/>
      <c r="IDI34" s="38"/>
      <c r="IDJ34" s="38"/>
      <c r="IDK34" s="38"/>
      <c r="IDL34" s="38"/>
      <c r="IDM34" s="38"/>
      <c r="IDN34" s="38"/>
      <c r="IDO34" s="38"/>
      <c r="IDP34" s="38"/>
      <c r="IDQ34" s="38"/>
      <c r="IDR34" s="38"/>
      <c r="IDS34" s="38"/>
      <c r="IDT34" s="38"/>
      <c r="IDU34" s="38"/>
      <c r="IDV34" s="38"/>
      <c r="IDW34" s="38"/>
      <c r="IDX34" s="38"/>
      <c r="IDY34" s="38"/>
      <c r="IDZ34" s="38"/>
      <c r="IEA34" s="38"/>
      <c r="IEB34" s="38"/>
      <c r="IEC34" s="38"/>
      <c r="IED34" s="38"/>
      <c r="IEE34" s="38"/>
      <c r="IEF34" s="38"/>
      <c r="IEG34" s="38"/>
      <c r="IEH34" s="38"/>
      <c r="IEI34" s="38"/>
      <c r="IEJ34" s="38"/>
      <c r="IEK34" s="38"/>
      <c r="IEL34" s="38"/>
      <c r="IEM34" s="38"/>
      <c r="IEN34" s="38"/>
      <c r="IEO34" s="38"/>
      <c r="IEP34" s="38"/>
      <c r="IEQ34" s="38"/>
      <c r="IER34" s="38"/>
      <c r="IES34" s="38"/>
      <c r="IET34" s="38"/>
      <c r="IEU34" s="38"/>
      <c r="IEV34" s="38"/>
      <c r="IEW34" s="38"/>
      <c r="IEX34" s="38"/>
      <c r="IEY34" s="38"/>
      <c r="IEZ34" s="38"/>
      <c r="IFA34" s="38"/>
      <c r="IFB34" s="38"/>
      <c r="IFC34" s="38"/>
      <c r="IFD34" s="38"/>
      <c r="IFE34" s="38"/>
      <c r="IFF34" s="38"/>
      <c r="IFG34" s="38"/>
      <c r="IFH34" s="38"/>
      <c r="IFI34" s="38"/>
      <c r="IFJ34" s="38"/>
      <c r="IFK34" s="38"/>
      <c r="IFL34" s="38"/>
      <c r="IFM34" s="38"/>
      <c r="IFN34" s="38"/>
      <c r="IFO34" s="38"/>
      <c r="IFP34" s="38"/>
      <c r="IFQ34" s="38"/>
      <c r="IFR34" s="38"/>
      <c r="IFS34" s="38"/>
      <c r="IFT34" s="38"/>
      <c r="IFU34" s="38"/>
      <c r="IFV34" s="38"/>
      <c r="IFW34" s="38"/>
      <c r="IFX34" s="38"/>
      <c r="IFY34" s="38"/>
      <c r="IFZ34" s="38"/>
      <c r="IGA34" s="38"/>
      <c r="IGB34" s="38"/>
      <c r="IGC34" s="38"/>
      <c r="IGD34" s="38"/>
      <c r="IGE34" s="38"/>
      <c r="IGF34" s="38"/>
      <c r="IGG34" s="38"/>
      <c r="IGH34" s="38"/>
      <c r="IGI34" s="38"/>
      <c r="IGJ34" s="38"/>
      <c r="IGK34" s="38"/>
      <c r="IGL34" s="38"/>
      <c r="IGM34" s="38"/>
      <c r="IGN34" s="38"/>
      <c r="IGO34" s="38"/>
      <c r="IGP34" s="38"/>
      <c r="IGQ34" s="38"/>
      <c r="IGR34" s="38"/>
      <c r="IGS34" s="38"/>
      <c r="IGT34" s="38"/>
      <c r="IGU34" s="38"/>
      <c r="IGV34" s="38"/>
      <c r="IGW34" s="38"/>
      <c r="IGX34" s="38"/>
      <c r="IGY34" s="38"/>
      <c r="IGZ34" s="38"/>
      <c r="IHA34" s="38"/>
      <c r="IHB34" s="38"/>
      <c r="IHC34" s="38"/>
      <c r="IHD34" s="38"/>
      <c r="IHE34" s="38"/>
      <c r="IHF34" s="38"/>
      <c r="IHG34" s="38"/>
      <c r="IHH34" s="38"/>
      <c r="IHI34" s="38"/>
      <c r="IHJ34" s="38"/>
      <c r="IHK34" s="38"/>
      <c r="IHL34" s="38"/>
      <c r="IHM34" s="38"/>
      <c r="IHN34" s="38"/>
      <c r="IHO34" s="38"/>
      <c r="IHP34" s="38"/>
      <c r="IHQ34" s="38"/>
      <c r="IHR34" s="38"/>
      <c r="IHS34" s="38"/>
      <c r="IHT34" s="38"/>
      <c r="IHU34" s="38"/>
      <c r="IHV34" s="38"/>
      <c r="IHW34" s="38"/>
      <c r="IHX34" s="38"/>
      <c r="IHY34" s="38"/>
      <c r="IHZ34" s="38"/>
      <c r="IIA34" s="38"/>
      <c r="IIB34" s="38"/>
      <c r="IIC34" s="38"/>
      <c r="IID34" s="38"/>
      <c r="IIE34" s="38"/>
      <c r="IIF34" s="38"/>
      <c r="IIG34" s="38"/>
      <c r="IIH34" s="38"/>
      <c r="III34" s="38"/>
      <c r="IIJ34" s="38"/>
      <c r="IIK34" s="38"/>
      <c r="IIL34" s="38"/>
      <c r="IIM34" s="38"/>
      <c r="IIN34" s="38"/>
      <c r="IIO34" s="38"/>
      <c r="IIP34" s="38"/>
      <c r="IIQ34" s="38"/>
      <c r="IIR34" s="38"/>
      <c r="IIS34" s="38"/>
      <c r="IIT34" s="38"/>
      <c r="IIU34" s="38"/>
      <c r="IIV34" s="38"/>
      <c r="IIW34" s="38"/>
      <c r="IIX34" s="38"/>
      <c r="IIY34" s="38"/>
      <c r="IIZ34" s="38"/>
      <c r="IJA34" s="38"/>
      <c r="IJB34" s="38"/>
      <c r="IJC34" s="38"/>
      <c r="IJD34" s="38"/>
      <c r="IJE34" s="38"/>
      <c r="IJF34" s="38"/>
      <c r="IJG34" s="38"/>
      <c r="IJH34" s="38"/>
      <c r="IJI34" s="38"/>
      <c r="IJJ34" s="38"/>
      <c r="IJK34" s="38"/>
      <c r="IJL34" s="38"/>
      <c r="IJM34" s="38"/>
      <c r="IJN34" s="38"/>
      <c r="IJO34" s="38"/>
      <c r="IJP34" s="38"/>
      <c r="IJQ34" s="38"/>
      <c r="IJR34" s="38"/>
      <c r="IJS34" s="38"/>
      <c r="IJT34" s="38"/>
      <c r="IJU34" s="38"/>
      <c r="IJV34" s="38"/>
      <c r="IJW34" s="38"/>
      <c r="IJX34" s="38"/>
      <c r="IJY34" s="38"/>
      <c r="IJZ34" s="38"/>
      <c r="IKA34" s="38"/>
      <c r="IKB34" s="38"/>
      <c r="IKC34" s="38"/>
      <c r="IKD34" s="38"/>
      <c r="IKE34" s="38"/>
      <c r="IKF34" s="38"/>
      <c r="IKG34" s="38"/>
      <c r="IKH34" s="38"/>
      <c r="IKI34" s="38"/>
      <c r="IKJ34" s="38"/>
      <c r="IKK34" s="38"/>
      <c r="IKL34" s="38"/>
      <c r="IKM34" s="38"/>
      <c r="IKN34" s="38"/>
      <c r="IKO34" s="38"/>
      <c r="IKP34" s="38"/>
      <c r="IKQ34" s="38"/>
      <c r="IKR34" s="38"/>
      <c r="IKS34" s="38"/>
      <c r="IKT34" s="38"/>
      <c r="IKU34" s="38"/>
      <c r="IKV34" s="38"/>
      <c r="IKW34" s="38"/>
      <c r="IKX34" s="38"/>
      <c r="IKY34" s="38"/>
      <c r="IKZ34" s="38"/>
      <c r="ILA34" s="38"/>
      <c r="ILB34" s="38"/>
      <c r="ILC34" s="38"/>
      <c r="ILD34" s="38"/>
      <c r="ILE34" s="38"/>
      <c r="ILF34" s="38"/>
      <c r="ILG34" s="38"/>
      <c r="ILH34" s="38"/>
      <c r="ILI34" s="38"/>
      <c r="ILJ34" s="38"/>
      <c r="ILK34" s="38"/>
      <c r="ILL34" s="38"/>
      <c r="ILM34" s="38"/>
      <c r="ILN34" s="38"/>
      <c r="ILO34" s="38"/>
      <c r="ILP34" s="38"/>
      <c r="ILQ34" s="38"/>
      <c r="ILR34" s="38"/>
      <c r="ILS34" s="38"/>
      <c r="ILT34" s="38"/>
      <c r="ILU34" s="38"/>
      <c r="ILV34" s="38"/>
      <c r="ILW34" s="38"/>
      <c r="ILX34" s="38"/>
      <c r="ILY34" s="38"/>
      <c r="ILZ34" s="38"/>
      <c r="IMA34" s="38"/>
      <c r="IMB34" s="38"/>
      <c r="IMC34" s="38"/>
      <c r="IMD34" s="38"/>
      <c r="IME34" s="38"/>
      <c r="IMF34" s="38"/>
      <c r="IMG34" s="38"/>
      <c r="IMH34" s="38"/>
      <c r="IMI34" s="38"/>
      <c r="IMJ34" s="38"/>
      <c r="IMK34" s="38"/>
      <c r="IML34" s="38"/>
      <c r="IMM34" s="38"/>
      <c r="IMN34" s="38"/>
      <c r="IMO34" s="38"/>
      <c r="IMP34" s="38"/>
      <c r="IMQ34" s="38"/>
      <c r="IMR34" s="38"/>
      <c r="IMS34" s="38"/>
      <c r="IMT34" s="38"/>
      <c r="IMU34" s="38"/>
      <c r="IMV34" s="38"/>
      <c r="IMW34" s="38"/>
      <c r="IMX34" s="38"/>
      <c r="IMY34" s="38"/>
      <c r="IMZ34" s="38"/>
      <c r="INA34" s="38"/>
      <c r="INB34" s="38"/>
      <c r="INC34" s="38"/>
      <c r="IND34" s="38"/>
      <c r="INE34" s="38"/>
      <c r="INF34" s="38"/>
      <c r="ING34" s="38"/>
      <c r="INH34" s="38"/>
      <c r="INI34" s="38"/>
      <c r="INJ34" s="38"/>
      <c r="INK34" s="38"/>
      <c r="INL34" s="38"/>
      <c r="INM34" s="38"/>
      <c r="INN34" s="38"/>
      <c r="INO34" s="38"/>
      <c r="INP34" s="38"/>
      <c r="INQ34" s="38"/>
      <c r="INR34" s="38"/>
      <c r="INS34" s="38"/>
      <c r="INT34" s="38"/>
      <c r="INU34" s="38"/>
      <c r="INV34" s="38"/>
      <c r="INW34" s="38"/>
      <c r="INX34" s="38"/>
      <c r="INY34" s="38"/>
      <c r="INZ34" s="38"/>
      <c r="IOA34" s="38"/>
      <c r="IOB34" s="38"/>
      <c r="IOC34" s="38"/>
      <c r="IOD34" s="38"/>
      <c r="IOE34" s="38"/>
      <c r="IOF34" s="38"/>
      <c r="IOG34" s="38"/>
      <c r="IOH34" s="38"/>
      <c r="IOI34" s="38"/>
      <c r="IOJ34" s="38"/>
      <c r="IOK34" s="38"/>
      <c r="IOL34" s="38"/>
      <c r="IOM34" s="38"/>
      <c r="ION34" s="38"/>
      <c r="IOO34" s="38"/>
      <c r="IOP34" s="38"/>
      <c r="IOQ34" s="38"/>
      <c r="IOR34" s="38"/>
      <c r="IOS34" s="38"/>
      <c r="IOT34" s="38"/>
      <c r="IOU34" s="38"/>
      <c r="IOV34" s="38"/>
      <c r="IOW34" s="38"/>
      <c r="IOX34" s="38"/>
      <c r="IOY34" s="38"/>
      <c r="IOZ34" s="38"/>
      <c r="IPA34" s="38"/>
      <c r="IPB34" s="38"/>
      <c r="IPC34" s="38"/>
      <c r="IPD34" s="38"/>
      <c r="IPE34" s="38"/>
      <c r="IPF34" s="38"/>
      <c r="IPG34" s="38"/>
      <c r="IPH34" s="38"/>
      <c r="IPI34" s="38"/>
      <c r="IPJ34" s="38"/>
      <c r="IPK34" s="38"/>
      <c r="IPL34" s="38"/>
      <c r="IPM34" s="38"/>
      <c r="IPN34" s="38"/>
      <c r="IPO34" s="38"/>
      <c r="IPP34" s="38"/>
      <c r="IPQ34" s="38"/>
      <c r="IPR34" s="38"/>
      <c r="IPS34" s="38"/>
      <c r="IPT34" s="38"/>
      <c r="IPU34" s="38"/>
      <c r="IPV34" s="38"/>
      <c r="IPW34" s="38"/>
      <c r="IPX34" s="38"/>
      <c r="IPY34" s="38"/>
      <c r="IPZ34" s="38"/>
      <c r="IQA34" s="38"/>
      <c r="IQB34" s="38"/>
      <c r="IQC34" s="38"/>
      <c r="IQD34" s="38"/>
      <c r="IQE34" s="38"/>
      <c r="IQF34" s="38"/>
      <c r="IQG34" s="38"/>
      <c r="IQH34" s="38"/>
      <c r="IQI34" s="38"/>
      <c r="IQJ34" s="38"/>
      <c r="IQK34" s="38"/>
      <c r="IQL34" s="38"/>
      <c r="IQM34" s="38"/>
      <c r="IQN34" s="38"/>
      <c r="IQO34" s="38"/>
      <c r="IQP34" s="38"/>
      <c r="IQQ34" s="38"/>
      <c r="IQR34" s="38"/>
      <c r="IQS34" s="38"/>
      <c r="IQT34" s="38"/>
      <c r="IQU34" s="38"/>
      <c r="IQV34" s="38"/>
      <c r="IQW34" s="38"/>
      <c r="IQX34" s="38"/>
      <c r="IQY34" s="38"/>
      <c r="IQZ34" s="38"/>
      <c r="IRA34" s="38"/>
      <c r="IRB34" s="38"/>
      <c r="IRC34" s="38"/>
      <c r="IRD34" s="38"/>
      <c r="IRE34" s="38"/>
      <c r="IRF34" s="38"/>
      <c r="IRG34" s="38"/>
      <c r="IRH34" s="38"/>
      <c r="IRI34" s="38"/>
      <c r="IRJ34" s="38"/>
      <c r="IRK34" s="38"/>
      <c r="IRL34" s="38"/>
      <c r="IRM34" s="38"/>
      <c r="IRN34" s="38"/>
      <c r="IRO34" s="38"/>
      <c r="IRP34" s="38"/>
      <c r="IRQ34" s="38"/>
      <c r="IRR34" s="38"/>
      <c r="IRS34" s="38"/>
      <c r="IRT34" s="38"/>
      <c r="IRU34" s="38"/>
      <c r="IRV34" s="38"/>
      <c r="IRW34" s="38"/>
      <c r="IRX34" s="38"/>
      <c r="IRY34" s="38"/>
      <c r="IRZ34" s="38"/>
      <c r="ISA34" s="38"/>
      <c r="ISB34" s="38"/>
      <c r="ISC34" s="38"/>
      <c r="ISD34" s="38"/>
      <c r="ISE34" s="38"/>
      <c r="ISF34" s="38"/>
      <c r="ISG34" s="38"/>
      <c r="ISH34" s="38"/>
      <c r="ISI34" s="38"/>
      <c r="ISJ34" s="38"/>
      <c r="ISK34" s="38"/>
      <c r="ISL34" s="38"/>
      <c r="ISM34" s="38"/>
      <c r="ISN34" s="38"/>
      <c r="ISO34" s="38"/>
      <c r="ISP34" s="38"/>
      <c r="ISQ34" s="38"/>
      <c r="ISR34" s="38"/>
      <c r="ISS34" s="38"/>
      <c r="IST34" s="38"/>
      <c r="ISU34" s="38"/>
      <c r="ISV34" s="38"/>
      <c r="ISW34" s="38"/>
      <c r="ISX34" s="38"/>
      <c r="ISY34" s="38"/>
      <c r="ISZ34" s="38"/>
      <c r="ITA34" s="38"/>
      <c r="ITB34" s="38"/>
      <c r="ITC34" s="38"/>
      <c r="ITD34" s="38"/>
      <c r="ITE34" s="38"/>
      <c r="ITF34" s="38"/>
      <c r="ITG34" s="38"/>
      <c r="ITH34" s="38"/>
      <c r="ITI34" s="38"/>
      <c r="ITJ34" s="38"/>
      <c r="ITK34" s="38"/>
      <c r="ITL34" s="38"/>
      <c r="ITM34" s="38"/>
      <c r="ITN34" s="38"/>
      <c r="ITO34" s="38"/>
      <c r="ITP34" s="38"/>
      <c r="ITQ34" s="38"/>
      <c r="ITR34" s="38"/>
      <c r="ITS34" s="38"/>
      <c r="ITT34" s="38"/>
      <c r="ITU34" s="38"/>
      <c r="ITV34" s="38"/>
      <c r="ITW34" s="38"/>
      <c r="ITX34" s="38"/>
      <c r="ITY34" s="38"/>
      <c r="ITZ34" s="38"/>
      <c r="IUA34" s="38"/>
      <c r="IUB34" s="38"/>
      <c r="IUC34" s="38"/>
      <c r="IUD34" s="38"/>
      <c r="IUE34" s="38"/>
      <c r="IUF34" s="38"/>
      <c r="IUG34" s="38"/>
      <c r="IUH34" s="38"/>
      <c r="IUI34" s="38"/>
      <c r="IUJ34" s="38"/>
      <c r="IUK34" s="38"/>
      <c r="IUL34" s="38"/>
      <c r="IUM34" s="38"/>
      <c r="IUN34" s="38"/>
      <c r="IUO34" s="38"/>
      <c r="IUP34" s="38"/>
      <c r="IUQ34" s="38"/>
      <c r="IUR34" s="38"/>
      <c r="IUS34" s="38"/>
      <c r="IUT34" s="38"/>
      <c r="IUU34" s="38"/>
      <c r="IUV34" s="38"/>
      <c r="IUW34" s="38"/>
      <c r="IUX34" s="38"/>
      <c r="IUY34" s="38"/>
      <c r="IUZ34" s="38"/>
      <c r="IVA34" s="38"/>
      <c r="IVB34" s="38"/>
      <c r="IVC34" s="38"/>
      <c r="IVD34" s="38"/>
      <c r="IVE34" s="38"/>
      <c r="IVF34" s="38"/>
      <c r="IVG34" s="38"/>
      <c r="IVH34" s="38"/>
      <c r="IVI34" s="38"/>
      <c r="IVJ34" s="38"/>
      <c r="IVK34" s="38"/>
      <c r="IVL34" s="38"/>
      <c r="IVM34" s="38"/>
      <c r="IVN34" s="38"/>
      <c r="IVO34" s="38"/>
      <c r="IVP34" s="38"/>
      <c r="IVQ34" s="38"/>
      <c r="IVR34" s="38"/>
      <c r="IVS34" s="38"/>
      <c r="IVT34" s="38"/>
      <c r="IVU34" s="38"/>
      <c r="IVV34" s="38"/>
      <c r="IVW34" s="38"/>
      <c r="IVX34" s="38"/>
      <c r="IVY34" s="38"/>
      <c r="IVZ34" s="38"/>
      <c r="IWA34" s="38"/>
      <c r="IWB34" s="38"/>
      <c r="IWC34" s="38"/>
      <c r="IWD34" s="38"/>
      <c r="IWE34" s="38"/>
      <c r="IWF34" s="38"/>
      <c r="IWG34" s="38"/>
      <c r="IWH34" s="38"/>
      <c r="IWI34" s="38"/>
      <c r="IWJ34" s="38"/>
      <c r="IWK34" s="38"/>
      <c r="IWL34" s="38"/>
      <c r="IWM34" s="38"/>
      <c r="IWN34" s="38"/>
      <c r="IWO34" s="38"/>
      <c r="IWP34" s="38"/>
      <c r="IWQ34" s="38"/>
      <c r="IWR34" s="38"/>
      <c r="IWS34" s="38"/>
      <c r="IWT34" s="38"/>
      <c r="IWU34" s="38"/>
      <c r="IWV34" s="38"/>
      <c r="IWW34" s="38"/>
      <c r="IWX34" s="38"/>
      <c r="IWY34" s="38"/>
      <c r="IWZ34" s="38"/>
      <c r="IXA34" s="38"/>
      <c r="IXB34" s="38"/>
      <c r="IXC34" s="38"/>
      <c r="IXD34" s="38"/>
      <c r="IXE34" s="38"/>
      <c r="IXF34" s="38"/>
      <c r="IXG34" s="38"/>
      <c r="IXH34" s="38"/>
      <c r="IXI34" s="38"/>
      <c r="IXJ34" s="38"/>
      <c r="IXK34" s="38"/>
      <c r="IXL34" s="38"/>
      <c r="IXM34" s="38"/>
      <c r="IXN34" s="38"/>
      <c r="IXO34" s="38"/>
      <c r="IXP34" s="38"/>
      <c r="IXQ34" s="38"/>
      <c r="IXR34" s="38"/>
      <c r="IXS34" s="38"/>
      <c r="IXT34" s="38"/>
      <c r="IXU34" s="38"/>
      <c r="IXV34" s="38"/>
      <c r="IXW34" s="38"/>
      <c r="IXX34" s="38"/>
      <c r="IXY34" s="38"/>
      <c r="IXZ34" s="38"/>
      <c r="IYA34" s="38"/>
      <c r="IYB34" s="38"/>
      <c r="IYC34" s="38"/>
      <c r="IYD34" s="38"/>
      <c r="IYE34" s="38"/>
      <c r="IYF34" s="38"/>
      <c r="IYG34" s="38"/>
      <c r="IYH34" s="38"/>
      <c r="IYI34" s="38"/>
      <c r="IYJ34" s="38"/>
      <c r="IYK34" s="38"/>
      <c r="IYL34" s="38"/>
      <c r="IYM34" s="38"/>
      <c r="IYN34" s="38"/>
      <c r="IYO34" s="38"/>
      <c r="IYP34" s="38"/>
      <c r="IYQ34" s="38"/>
      <c r="IYR34" s="38"/>
      <c r="IYS34" s="38"/>
      <c r="IYT34" s="38"/>
      <c r="IYU34" s="38"/>
      <c r="IYV34" s="38"/>
      <c r="IYW34" s="38"/>
      <c r="IYX34" s="38"/>
      <c r="IYY34" s="38"/>
      <c r="IYZ34" s="38"/>
      <c r="IZA34" s="38"/>
      <c r="IZB34" s="38"/>
      <c r="IZC34" s="38"/>
      <c r="IZD34" s="38"/>
      <c r="IZE34" s="38"/>
      <c r="IZF34" s="38"/>
      <c r="IZG34" s="38"/>
      <c r="IZH34" s="38"/>
      <c r="IZI34" s="38"/>
      <c r="IZJ34" s="38"/>
      <c r="IZK34" s="38"/>
      <c r="IZL34" s="38"/>
      <c r="IZM34" s="38"/>
      <c r="IZN34" s="38"/>
      <c r="IZO34" s="38"/>
      <c r="IZP34" s="38"/>
      <c r="IZQ34" s="38"/>
      <c r="IZR34" s="38"/>
      <c r="IZS34" s="38"/>
      <c r="IZT34" s="38"/>
      <c r="IZU34" s="38"/>
      <c r="IZV34" s="38"/>
      <c r="IZW34" s="38"/>
      <c r="IZX34" s="38"/>
      <c r="IZY34" s="38"/>
      <c r="IZZ34" s="38"/>
      <c r="JAA34" s="38"/>
      <c r="JAB34" s="38"/>
      <c r="JAC34" s="38"/>
      <c r="JAD34" s="38"/>
      <c r="JAE34" s="38"/>
      <c r="JAF34" s="38"/>
      <c r="JAG34" s="38"/>
      <c r="JAH34" s="38"/>
      <c r="JAI34" s="38"/>
      <c r="JAJ34" s="38"/>
      <c r="JAK34" s="38"/>
      <c r="JAL34" s="38"/>
      <c r="JAM34" s="38"/>
      <c r="JAN34" s="38"/>
      <c r="JAO34" s="38"/>
      <c r="JAP34" s="38"/>
      <c r="JAQ34" s="38"/>
      <c r="JAR34" s="38"/>
      <c r="JAS34" s="38"/>
      <c r="JAT34" s="38"/>
      <c r="JAU34" s="38"/>
      <c r="JAV34" s="38"/>
      <c r="JAW34" s="38"/>
      <c r="JAX34" s="38"/>
      <c r="JAY34" s="38"/>
      <c r="JAZ34" s="38"/>
      <c r="JBA34" s="38"/>
      <c r="JBB34" s="38"/>
      <c r="JBC34" s="38"/>
      <c r="JBD34" s="38"/>
      <c r="JBE34" s="38"/>
      <c r="JBF34" s="38"/>
      <c r="JBG34" s="38"/>
      <c r="JBH34" s="38"/>
      <c r="JBI34" s="38"/>
      <c r="JBJ34" s="38"/>
      <c r="JBK34" s="38"/>
      <c r="JBL34" s="38"/>
      <c r="JBM34" s="38"/>
      <c r="JBN34" s="38"/>
      <c r="JBO34" s="38"/>
      <c r="JBP34" s="38"/>
      <c r="JBQ34" s="38"/>
      <c r="JBR34" s="38"/>
      <c r="JBS34" s="38"/>
      <c r="JBT34" s="38"/>
      <c r="JBU34" s="38"/>
      <c r="JBV34" s="38"/>
      <c r="JBW34" s="38"/>
      <c r="JBX34" s="38"/>
      <c r="JBY34" s="38"/>
      <c r="JBZ34" s="38"/>
      <c r="JCA34" s="38"/>
      <c r="JCB34" s="38"/>
      <c r="JCC34" s="38"/>
      <c r="JCD34" s="38"/>
      <c r="JCE34" s="38"/>
      <c r="JCF34" s="38"/>
      <c r="JCG34" s="38"/>
      <c r="JCH34" s="38"/>
      <c r="JCI34" s="38"/>
      <c r="JCJ34" s="38"/>
      <c r="JCK34" s="38"/>
      <c r="JCL34" s="38"/>
      <c r="JCM34" s="38"/>
      <c r="JCN34" s="38"/>
      <c r="JCO34" s="38"/>
      <c r="JCP34" s="38"/>
      <c r="JCQ34" s="38"/>
      <c r="JCR34" s="38"/>
      <c r="JCS34" s="38"/>
      <c r="JCT34" s="38"/>
      <c r="JCU34" s="38"/>
      <c r="JCV34" s="38"/>
      <c r="JCW34" s="38"/>
      <c r="JCX34" s="38"/>
      <c r="JCY34" s="38"/>
      <c r="JCZ34" s="38"/>
      <c r="JDA34" s="38"/>
      <c r="JDB34" s="38"/>
      <c r="JDC34" s="38"/>
      <c r="JDD34" s="38"/>
      <c r="JDE34" s="38"/>
      <c r="JDF34" s="38"/>
      <c r="JDG34" s="38"/>
      <c r="JDH34" s="38"/>
      <c r="JDI34" s="38"/>
      <c r="JDJ34" s="38"/>
      <c r="JDK34" s="38"/>
      <c r="JDL34" s="38"/>
      <c r="JDM34" s="38"/>
      <c r="JDN34" s="38"/>
      <c r="JDO34" s="38"/>
      <c r="JDP34" s="38"/>
      <c r="JDQ34" s="38"/>
      <c r="JDR34" s="38"/>
      <c r="JDS34" s="38"/>
      <c r="JDT34" s="38"/>
      <c r="JDU34" s="38"/>
      <c r="JDV34" s="38"/>
      <c r="JDW34" s="38"/>
      <c r="JDX34" s="38"/>
      <c r="JDY34" s="38"/>
      <c r="JDZ34" s="38"/>
      <c r="JEA34" s="38"/>
      <c r="JEB34" s="38"/>
      <c r="JEC34" s="38"/>
      <c r="JED34" s="38"/>
      <c r="JEE34" s="38"/>
      <c r="JEF34" s="38"/>
      <c r="JEG34" s="38"/>
      <c r="JEH34" s="38"/>
      <c r="JEI34" s="38"/>
      <c r="JEJ34" s="38"/>
      <c r="JEK34" s="38"/>
      <c r="JEL34" s="38"/>
      <c r="JEM34" s="38"/>
      <c r="JEN34" s="38"/>
      <c r="JEO34" s="38"/>
      <c r="JEP34" s="38"/>
      <c r="JEQ34" s="38"/>
      <c r="JER34" s="38"/>
      <c r="JES34" s="38"/>
      <c r="JET34" s="38"/>
      <c r="JEU34" s="38"/>
      <c r="JEV34" s="38"/>
      <c r="JEW34" s="38"/>
      <c r="JEX34" s="38"/>
      <c r="JEY34" s="38"/>
      <c r="JEZ34" s="38"/>
      <c r="JFA34" s="38"/>
      <c r="JFB34" s="38"/>
      <c r="JFC34" s="38"/>
      <c r="JFD34" s="38"/>
      <c r="JFE34" s="38"/>
      <c r="JFF34" s="38"/>
      <c r="JFG34" s="38"/>
      <c r="JFH34" s="38"/>
      <c r="JFI34" s="38"/>
      <c r="JFJ34" s="38"/>
      <c r="JFK34" s="38"/>
      <c r="JFL34" s="38"/>
      <c r="JFM34" s="38"/>
      <c r="JFN34" s="38"/>
      <c r="JFO34" s="38"/>
      <c r="JFP34" s="38"/>
      <c r="JFQ34" s="38"/>
      <c r="JFR34" s="38"/>
      <c r="JFS34" s="38"/>
      <c r="JFT34" s="38"/>
      <c r="JFU34" s="38"/>
      <c r="JFV34" s="38"/>
      <c r="JFW34" s="38"/>
      <c r="JFX34" s="38"/>
      <c r="JFY34" s="38"/>
      <c r="JFZ34" s="38"/>
      <c r="JGA34" s="38"/>
      <c r="JGB34" s="38"/>
      <c r="JGC34" s="38"/>
      <c r="JGD34" s="38"/>
      <c r="JGE34" s="38"/>
      <c r="JGF34" s="38"/>
      <c r="JGG34" s="38"/>
      <c r="JGH34" s="38"/>
      <c r="JGI34" s="38"/>
      <c r="JGJ34" s="38"/>
      <c r="JGK34" s="38"/>
      <c r="JGL34" s="38"/>
      <c r="JGM34" s="38"/>
      <c r="JGN34" s="38"/>
      <c r="JGO34" s="38"/>
      <c r="JGP34" s="38"/>
      <c r="JGQ34" s="38"/>
      <c r="JGR34" s="38"/>
      <c r="JGS34" s="38"/>
      <c r="JGT34" s="38"/>
      <c r="JGU34" s="38"/>
      <c r="JGV34" s="38"/>
      <c r="JGW34" s="38"/>
      <c r="JGX34" s="38"/>
      <c r="JGY34" s="38"/>
      <c r="JGZ34" s="38"/>
      <c r="JHA34" s="38"/>
      <c r="JHB34" s="38"/>
      <c r="JHC34" s="38"/>
      <c r="JHD34" s="38"/>
      <c r="JHE34" s="38"/>
      <c r="JHF34" s="38"/>
      <c r="JHG34" s="38"/>
      <c r="JHH34" s="38"/>
      <c r="JHI34" s="38"/>
      <c r="JHJ34" s="38"/>
      <c r="JHK34" s="38"/>
      <c r="JHL34" s="38"/>
      <c r="JHM34" s="38"/>
      <c r="JHN34" s="38"/>
      <c r="JHO34" s="38"/>
      <c r="JHP34" s="38"/>
      <c r="JHQ34" s="38"/>
      <c r="JHR34" s="38"/>
      <c r="JHS34" s="38"/>
      <c r="JHT34" s="38"/>
      <c r="JHU34" s="38"/>
      <c r="JHV34" s="38"/>
      <c r="JHW34" s="38"/>
      <c r="JHX34" s="38"/>
      <c r="JHY34" s="38"/>
      <c r="JHZ34" s="38"/>
      <c r="JIA34" s="38"/>
      <c r="JIB34" s="38"/>
      <c r="JIC34" s="38"/>
      <c r="JID34" s="38"/>
      <c r="JIE34" s="38"/>
      <c r="JIF34" s="38"/>
      <c r="JIG34" s="38"/>
      <c r="JIH34" s="38"/>
      <c r="JII34" s="38"/>
      <c r="JIJ34" s="38"/>
      <c r="JIK34" s="38"/>
      <c r="JIL34" s="38"/>
      <c r="JIM34" s="38"/>
      <c r="JIN34" s="38"/>
      <c r="JIO34" s="38"/>
      <c r="JIP34" s="38"/>
      <c r="JIQ34" s="38"/>
      <c r="JIR34" s="38"/>
      <c r="JIS34" s="38"/>
      <c r="JIT34" s="38"/>
      <c r="JIU34" s="38"/>
      <c r="JIV34" s="38"/>
      <c r="JIW34" s="38"/>
      <c r="JIX34" s="38"/>
      <c r="JIY34" s="38"/>
      <c r="JIZ34" s="38"/>
      <c r="JJA34" s="38"/>
      <c r="JJB34" s="38"/>
      <c r="JJC34" s="38"/>
      <c r="JJD34" s="38"/>
      <c r="JJE34" s="38"/>
      <c r="JJF34" s="38"/>
      <c r="JJG34" s="38"/>
      <c r="JJH34" s="38"/>
      <c r="JJI34" s="38"/>
      <c r="JJJ34" s="38"/>
      <c r="JJK34" s="38"/>
      <c r="JJL34" s="38"/>
      <c r="JJM34" s="38"/>
      <c r="JJN34" s="38"/>
      <c r="JJO34" s="38"/>
      <c r="JJP34" s="38"/>
      <c r="JJQ34" s="38"/>
      <c r="JJR34" s="38"/>
      <c r="JJS34" s="38"/>
      <c r="JJT34" s="38"/>
      <c r="JJU34" s="38"/>
      <c r="JJV34" s="38"/>
      <c r="JJW34" s="38"/>
      <c r="JJX34" s="38"/>
      <c r="JJY34" s="38"/>
      <c r="JJZ34" s="38"/>
      <c r="JKA34" s="38"/>
      <c r="JKB34" s="38"/>
      <c r="JKC34" s="38"/>
      <c r="JKD34" s="38"/>
      <c r="JKE34" s="38"/>
      <c r="JKF34" s="38"/>
      <c r="JKG34" s="38"/>
      <c r="JKH34" s="38"/>
      <c r="JKI34" s="38"/>
      <c r="JKJ34" s="38"/>
      <c r="JKK34" s="38"/>
      <c r="JKL34" s="38"/>
      <c r="JKM34" s="38"/>
      <c r="JKN34" s="38"/>
      <c r="JKO34" s="38"/>
      <c r="JKP34" s="38"/>
      <c r="JKQ34" s="38"/>
      <c r="JKR34" s="38"/>
      <c r="JKS34" s="38"/>
      <c r="JKT34" s="38"/>
      <c r="JKU34" s="38"/>
      <c r="JKV34" s="38"/>
      <c r="JKW34" s="38"/>
      <c r="JKX34" s="38"/>
      <c r="JKY34" s="38"/>
      <c r="JKZ34" s="38"/>
      <c r="JLA34" s="38"/>
      <c r="JLB34" s="38"/>
      <c r="JLC34" s="38"/>
      <c r="JLD34" s="38"/>
      <c r="JLE34" s="38"/>
      <c r="JLF34" s="38"/>
      <c r="JLG34" s="38"/>
      <c r="JLH34" s="38"/>
      <c r="JLI34" s="38"/>
      <c r="JLJ34" s="38"/>
      <c r="JLK34" s="38"/>
      <c r="JLL34" s="38"/>
      <c r="JLM34" s="38"/>
      <c r="JLN34" s="38"/>
      <c r="JLO34" s="38"/>
      <c r="JLP34" s="38"/>
      <c r="JLQ34" s="38"/>
      <c r="JLR34" s="38"/>
      <c r="JLS34" s="38"/>
      <c r="JLT34" s="38"/>
      <c r="JLU34" s="38"/>
      <c r="JLV34" s="38"/>
      <c r="JLW34" s="38"/>
      <c r="JLX34" s="38"/>
      <c r="JLY34" s="38"/>
      <c r="JLZ34" s="38"/>
      <c r="JMA34" s="38"/>
      <c r="JMB34" s="38"/>
      <c r="JMC34" s="38"/>
      <c r="JMD34" s="38"/>
      <c r="JME34" s="38"/>
      <c r="JMF34" s="38"/>
      <c r="JMG34" s="38"/>
      <c r="JMH34" s="38"/>
      <c r="JMI34" s="38"/>
      <c r="JMJ34" s="38"/>
      <c r="JMK34" s="38"/>
      <c r="JML34" s="38"/>
      <c r="JMM34" s="38"/>
      <c r="JMN34" s="38"/>
      <c r="JMO34" s="38"/>
      <c r="JMP34" s="38"/>
      <c r="JMQ34" s="38"/>
      <c r="JMR34" s="38"/>
      <c r="JMS34" s="38"/>
      <c r="JMT34" s="38"/>
      <c r="JMU34" s="38"/>
      <c r="JMV34" s="38"/>
      <c r="JMW34" s="38"/>
      <c r="JMX34" s="38"/>
      <c r="JMY34" s="38"/>
      <c r="JMZ34" s="38"/>
      <c r="JNA34" s="38"/>
      <c r="JNB34" s="38"/>
      <c r="JNC34" s="38"/>
      <c r="JND34" s="38"/>
      <c r="JNE34" s="38"/>
      <c r="JNF34" s="38"/>
      <c r="JNG34" s="38"/>
      <c r="JNH34" s="38"/>
      <c r="JNI34" s="38"/>
      <c r="JNJ34" s="38"/>
      <c r="JNK34" s="38"/>
      <c r="JNL34" s="38"/>
      <c r="JNM34" s="38"/>
      <c r="JNN34" s="38"/>
      <c r="JNO34" s="38"/>
      <c r="JNP34" s="38"/>
      <c r="JNQ34" s="38"/>
      <c r="JNR34" s="38"/>
      <c r="JNS34" s="38"/>
      <c r="JNT34" s="38"/>
      <c r="JNU34" s="38"/>
      <c r="JNV34" s="38"/>
      <c r="JNW34" s="38"/>
      <c r="JNX34" s="38"/>
      <c r="JNY34" s="38"/>
      <c r="JNZ34" s="38"/>
      <c r="JOA34" s="38"/>
      <c r="JOB34" s="38"/>
      <c r="JOC34" s="38"/>
      <c r="JOD34" s="38"/>
      <c r="JOE34" s="38"/>
      <c r="JOF34" s="38"/>
      <c r="JOG34" s="38"/>
      <c r="JOH34" s="38"/>
      <c r="JOI34" s="38"/>
      <c r="JOJ34" s="38"/>
      <c r="JOK34" s="38"/>
      <c r="JOL34" s="38"/>
      <c r="JOM34" s="38"/>
      <c r="JON34" s="38"/>
      <c r="JOO34" s="38"/>
      <c r="JOP34" s="38"/>
      <c r="JOQ34" s="38"/>
      <c r="JOR34" s="38"/>
      <c r="JOS34" s="38"/>
      <c r="JOT34" s="38"/>
      <c r="JOU34" s="38"/>
      <c r="JOV34" s="38"/>
      <c r="JOW34" s="38"/>
      <c r="JOX34" s="38"/>
      <c r="JOY34" s="38"/>
      <c r="JOZ34" s="38"/>
      <c r="JPA34" s="38"/>
      <c r="JPB34" s="38"/>
      <c r="JPC34" s="38"/>
      <c r="JPD34" s="38"/>
      <c r="JPE34" s="38"/>
      <c r="JPF34" s="38"/>
      <c r="JPG34" s="38"/>
      <c r="JPH34" s="38"/>
      <c r="JPI34" s="38"/>
      <c r="JPJ34" s="38"/>
      <c r="JPK34" s="38"/>
      <c r="JPL34" s="38"/>
      <c r="JPM34" s="38"/>
      <c r="JPN34" s="38"/>
      <c r="JPO34" s="38"/>
      <c r="JPP34" s="38"/>
      <c r="JPQ34" s="38"/>
      <c r="JPR34" s="38"/>
      <c r="JPS34" s="38"/>
      <c r="JPT34" s="38"/>
      <c r="JPU34" s="38"/>
      <c r="JPV34" s="38"/>
      <c r="JPW34" s="38"/>
      <c r="JPX34" s="38"/>
      <c r="JPY34" s="38"/>
      <c r="JPZ34" s="38"/>
      <c r="JQA34" s="38"/>
      <c r="JQB34" s="38"/>
      <c r="JQC34" s="38"/>
      <c r="JQD34" s="38"/>
      <c r="JQE34" s="38"/>
      <c r="JQF34" s="38"/>
      <c r="JQG34" s="38"/>
      <c r="JQH34" s="38"/>
      <c r="JQI34" s="38"/>
      <c r="JQJ34" s="38"/>
      <c r="JQK34" s="38"/>
      <c r="JQL34" s="38"/>
      <c r="JQM34" s="38"/>
      <c r="JQN34" s="38"/>
      <c r="JQO34" s="38"/>
      <c r="JQP34" s="38"/>
      <c r="JQQ34" s="38"/>
      <c r="JQR34" s="38"/>
      <c r="JQS34" s="38"/>
      <c r="JQT34" s="38"/>
      <c r="JQU34" s="38"/>
      <c r="JQV34" s="38"/>
      <c r="JQW34" s="38"/>
      <c r="JQX34" s="38"/>
      <c r="JQY34" s="38"/>
      <c r="JQZ34" s="38"/>
      <c r="JRA34" s="38"/>
      <c r="JRB34" s="38"/>
      <c r="JRC34" s="38"/>
      <c r="JRD34" s="38"/>
      <c r="JRE34" s="38"/>
      <c r="JRF34" s="38"/>
      <c r="JRG34" s="38"/>
      <c r="JRH34" s="38"/>
      <c r="JRI34" s="38"/>
      <c r="JRJ34" s="38"/>
      <c r="JRK34" s="38"/>
      <c r="JRL34" s="38"/>
      <c r="JRM34" s="38"/>
      <c r="JRN34" s="38"/>
      <c r="JRO34" s="38"/>
      <c r="JRP34" s="38"/>
      <c r="JRQ34" s="38"/>
      <c r="JRR34" s="38"/>
      <c r="JRS34" s="38"/>
      <c r="JRT34" s="38"/>
      <c r="JRU34" s="38"/>
      <c r="JRV34" s="38"/>
      <c r="JRW34" s="38"/>
      <c r="JRX34" s="38"/>
      <c r="JRY34" s="38"/>
      <c r="JRZ34" s="38"/>
      <c r="JSA34" s="38"/>
      <c r="JSB34" s="38"/>
      <c r="JSC34" s="38"/>
      <c r="JSD34" s="38"/>
      <c r="JSE34" s="38"/>
      <c r="JSF34" s="38"/>
      <c r="JSG34" s="38"/>
      <c r="JSH34" s="38"/>
      <c r="JSI34" s="38"/>
      <c r="JSJ34" s="38"/>
      <c r="JSK34" s="38"/>
      <c r="JSL34" s="38"/>
      <c r="JSM34" s="38"/>
      <c r="JSN34" s="38"/>
      <c r="JSO34" s="38"/>
      <c r="JSP34" s="38"/>
      <c r="JSQ34" s="38"/>
      <c r="JSR34" s="38"/>
      <c r="JSS34" s="38"/>
      <c r="JST34" s="38"/>
      <c r="JSU34" s="38"/>
      <c r="JSV34" s="38"/>
      <c r="JSW34" s="38"/>
      <c r="JSX34" s="38"/>
      <c r="JSY34" s="38"/>
      <c r="JSZ34" s="38"/>
      <c r="JTA34" s="38"/>
      <c r="JTB34" s="38"/>
      <c r="JTC34" s="38"/>
      <c r="JTD34" s="38"/>
      <c r="JTE34" s="38"/>
      <c r="JTF34" s="38"/>
      <c r="JTG34" s="38"/>
      <c r="JTH34" s="38"/>
      <c r="JTI34" s="38"/>
      <c r="JTJ34" s="38"/>
      <c r="JTK34" s="38"/>
      <c r="JTL34" s="38"/>
      <c r="JTM34" s="38"/>
      <c r="JTN34" s="38"/>
      <c r="JTO34" s="38"/>
      <c r="JTP34" s="38"/>
      <c r="JTQ34" s="38"/>
      <c r="JTR34" s="38"/>
      <c r="JTS34" s="38"/>
      <c r="JTT34" s="38"/>
      <c r="JTU34" s="38"/>
      <c r="JTV34" s="38"/>
      <c r="JTW34" s="38"/>
      <c r="JTX34" s="38"/>
      <c r="JTY34" s="38"/>
      <c r="JTZ34" s="38"/>
      <c r="JUA34" s="38"/>
      <c r="JUB34" s="38"/>
      <c r="JUC34" s="38"/>
      <c r="JUD34" s="38"/>
      <c r="JUE34" s="38"/>
      <c r="JUF34" s="38"/>
      <c r="JUG34" s="38"/>
      <c r="JUH34" s="38"/>
      <c r="JUI34" s="38"/>
      <c r="JUJ34" s="38"/>
      <c r="JUK34" s="38"/>
      <c r="JUL34" s="38"/>
      <c r="JUM34" s="38"/>
      <c r="JUN34" s="38"/>
      <c r="JUO34" s="38"/>
      <c r="JUP34" s="38"/>
      <c r="JUQ34" s="38"/>
      <c r="JUR34" s="38"/>
      <c r="JUS34" s="38"/>
      <c r="JUT34" s="38"/>
      <c r="JUU34" s="38"/>
      <c r="JUV34" s="38"/>
      <c r="JUW34" s="38"/>
      <c r="JUX34" s="38"/>
      <c r="JUY34" s="38"/>
      <c r="JUZ34" s="38"/>
      <c r="JVA34" s="38"/>
      <c r="JVB34" s="38"/>
      <c r="JVC34" s="38"/>
      <c r="JVD34" s="38"/>
      <c r="JVE34" s="38"/>
      <c r="JVF34" s="38"/>
      <c r="JVG34" s="38"/>
      <c r="JVH34" s="38"/>
      <c r="JVI34" s="38"/>
      <c r="JVJ34" s="38"/>
      <c r="JVK34" s="38"/>
      <c r="JVL34" s="38"/>
      <c r="JVM34" s="38"/>
      <c r="JVN34" s="38"/>
      <c r="JVO34" s="38"/>
      <c r="JVP34" s="38"/>
      <c r="JVQ34" s="38"/>
      <c r="JVR34" s="38"/>
      <c r="JVS34" s="38"/>
      <c r="JVT34" s="38"/>
      <c r="JVU34" s="38"/>
      <c r="JVV34" s="38"/>
      <c r="JVW34" s="38"/>
      <c r="JVX34" s="38"/>
      <c r="JVY34" s="38"/>
      <c r="JVZ34" s="38"/>
      <c r="JWA34" s="38"/>
      <c r="JWB34" s="38"/>
      <c r="JWC34" s="38"/>
      <c r="JWD34" s="38"/>
      <c r="JWE34" s="38"/>
      <c r="JWF34" s="38"/>
      <c r="JWG34" s="38"/>
      <c r="JWH34" s="38"/>
      <c r="JWI34" s="38"/>
      <c r="JWJ34" s="38"/>
      <c r="JWK34" s="38"/>
      <c r="JWL34" s="38"/>
      <c r="JWM34" s="38"/>
      <c r="JWN34" s="38"/>
      <c r="JWO34" s="38"/>
      <c r="JWP34" s="38"/>
      <c r="JWQ34" s="38"/>
      <c r="JWR34" s="38"/>
      <c r="JWS34" s="38"/>
      <c r="JWT34" s="38"/>
      <c r="JWU34" s="38"/>
      <c r="JWV34" s="38"/>
      <c r="JWW34" s="38"/>
      <c r="JWX34" s="38"/>
      <c r="JWY34" s="38"/>
      <c r="JWZ34" s="38"/>
      <c r="JXA34" s="38"/>
      <c r="JXB34" s="38"/>
      <c r="JXC34" s="38"/>
      <c r="JXD34" s="38"/>
      <c r="JXE34" s="38"/>
      <c r="JXF34" s="38"/>
      <c r="JXG34" s="38"/>
      <c r="JXH34" s="38"/>
      <c r="JXI34" s="38"/>
      <c r="JXJ34" s="38"/>
      <c r="JXK34" s="38"/>
      <c r="JXL34" s="38"/>
      <c r="JXM34" s="38"/>
      <c r="JXN34" s="38"/>
      <c r="JXO34" s="38"/>
      <c r="JXP34" s="38"/>
      <c r="JXQ34" s="38"/>
      <c r="JXR34" s="38"/>
      <c r="JXS34" s="38"/>
      <c r="JXT34" s="38"/>
      <c r="JXU34" s="38"/>
      <c r="JXV34" s="38"/>
      <c r="JXW34" s="38"/>
      <c r="JXX34" s="38"/>
      <c r="JXY34" s="38"/>
      <c r="JXZ34" s="38"/>
      <c r="JYA34" s="38"/>
      <c r="JYB34" s="38"/>
      <c r="JYC34" s="38"/>
      <c r="JYD34" s="38"/>
      <c r="JYE34" s="38"/>
      <c r="JYF34" s="38"/>
      <c r="JYG34" s="38"/>
      <c r="JYH34" s="38"/>
      <c r="JYI34" s="38"/>
      <c r="JYJ34" s="38"/>
      <c r="JYK34" s="38"/>
      <c r="JYL34" s="38"/>
      <c r="JYM34" s="38"/>
      <c r="JYN34" s="38"/>
      <c r="JYO34" s="38"/>
      <c r="JYP34" s="38"/>
      <c r="JYQ34" s="38"/>
      <c r="JYR34" s="38"/>
      <c r="JYS34" s="38"/>
      <c r="JYT34" s="38"/>
      <c r="JYU34" s="38"/>
      <c r="JYV34" s="38"/>
      <c r="JYW34" s="38"/>
      <c r="JYX34" s="38"/>
      <c r="JYY34" s="38"/>
      <c r="JYZ34" s="38"/>
      <c r="JZA34" s="38"/>
      <c r="JZB34" s="38"/>
      <c r="JZC34" s="38"/>
      <c r="JZD34" s="38"/>
      <c r="JZE34" s="38"/>
      <c r="JZF34" s="38"/>
      <c r="JZG34" s="38"/>
      <c r="JZH34" s="38"/>
      <c r="JZI34" s="38"/>
      <c r="JZJ34" s="38"/>
      <c r="JZK34" s="38"/>
      <c r="JZL34" s="38"/>
      <c r="JZM34" s="38"/>
      <c r="JZN34" s="38"/>
      <c r="JZO34" s="38"/>
      <c r="JZP34" s="38"/>
      <c r="JZQ34" s="38"/>
      <c r="JZR34" s="38"/>
      <c r="JZS34" s="38"/>
      <c r="JZT34" s="38"/>
      <c r="JZU34" s="38"/>
      <c r="JZV34" s="38"/>
      <c r="JZW34" s="38"/>
      <c r="JZX34" s="38"/>
      <c r="JZY34" s="38"/>
      <c r="JZZ34" s="38"/>
      <c r="KAA34" s="38"/>
      <c r="KAB34" s="38"/>
      <c r="KAC34" s="38"/>
      <c r="KAD34" s="38"/>
      <c r="KAE34" s="38"/>
      <c r="KAF34" s="38"/>
      <c r="KAG34" s="38"/>
      <c r="KAH34" s="38"/>
      <c r="KAI34" s="38"/>
      <c r="KAJ34" s="38"/>
      <c r="KAK34" s="38"/>
      <c r="KAL34" s="38"/>
      <c r="KAM34" s="38"/>
      <c r="KAN34" s="38"/>
      <c r="KAO34" s="38"/>
      <c r="KAP34" s="38"/>
      <c r="KAQ34" s="38"/>
      <c r="KAR34" s="38"/>
      <c r="KAS34" s="38"/>
      <c r="KAT34" s="38"/>
      <c r="KAU34" s="38"/>
      <c r="KAV34" s="38"/>
      <c r="KAW34" s="38"/>
      <c r="KAX34" s="38"/>
      <c r="KAY34" s="38"/>
      <c r="KAZ34" s="38"/>
      <c r="KBA34" s="38"/>
      <c r="KBB34" s="38"/>
      <c r="KBC34" s="38"/>
      <c r="KBD34" s="38"/>
      <c r="KBE34" s="38"/>
      <c r="KBF34" s="38"/>
      <c r="KBG34" s="38"/>
      <c r="KBH34" s="38"/>
      <c r="KBI34" s="38"/>
      <c r="KBJ34" s="38"/>
      <c r="KBK34" s="38"/>
      <c r="KBL34" s="38"/>
      <c r="KBM34" s="38"/>
      <c r="KBN34" s="38"/>
      <c r="KBO34" s="38"/>
      <c r="KBP34" s="38"/>
      <c r="KBQ34" s="38"/>
      <c r="KBR34" s="38"/>
      <c r="KBS34" s="38"/>
      <c r="KBT34" s="38"/>
      <c r="KBU34" s="38"/>
      <c r="KBV34" s="38"/>
      <c r="KBW34" s="38"/>
      <c r="KBX34" s="38"/>
      <c r="KBY34" s="38"/>
      <c r="KBZ34" s="38"/>
      <c r="KCA34" s="38"/>
      <c r="KCB34" s="38"/>
      <c r="KCC34" s="38"/>
      <c r="KCD34" s="38"/>
      <c r="KCE34" s="38"/>
      <c r="KCF34" s="38"/>
      <c r="KCG34" s="38"/>
      <c r="KCH34" s="38"/>
      <c r="KCI34" s="38"/>
      <c r="KCJ34" s="38"/>
      <c r="KCK34" s="38"/>
      <c r="KCL34" s="38"/>
      <c r="KCM34" s="38"/>
      <c r="KCN34" s="38"/>
      <c r="KCO34" s="38"/>
      <c r="KCP34" s="38"/>
      <c r="KCQ34" s="38"/>
      <c r="KCR34" s="38"/>
      <c r="KCS34" s="38"/>
      <c r="KCT34" s="38"/>
      <c r="KCU34" s="38"/>
      <c r="KCV34" s="38"/>
      <c r="KCW34" s="38"/>
      <c r="KCX34" s="38"/>
      <c r="KCY34" s="38"/>
      <c r="KCZ34" s="38"/>
      <c r="KDA34" s="38"/>
      <c r="KDB34" s="38"/>
      <c r="KDC34" s="38"/>
      <c r="KDD34" s="38"/>
      <c r="KDE34" s="38"/>
      <c r="KDF34" s="38"/>
      <c r="KDG34" s="38"/>
      <c r="KDH34" s="38"/>
      <c r="KDI34" s="38"/>
      <c r="KDJ34" s="38"/>
      <c r="KDK34" s="38"/>
      <c r="KDL34" s="38"/>
      <c r="KDM34" s="38"/>
      <c r="KDN34" s="38"/>
      <c r="KDO34" s="38"/>
      <c r="KDP34" s="38"/>
      <c r="KDQ34" s="38"/>
      <c r="KDR34" s="38"/>
      <c r="KDS34" s="38"/>
      <c r="KDT34" s="38"/>
      <c r="KDU34" s="38"/>
      <c r="KDV34" s="38"/>
      <c r="KDW34" s="38"/>
      <c r="KDX34" s="38"/>
      <c r="KDY34" s="38"/>
      <c r="KDZ34" s="38"/>
      <c r="KEA34" s="38"/>
      <c r="KEB34" s="38"/>
      <c r="KEC34" s="38"/>
      <c r="KED34" s="38"/>
      <c r="KEE34" s="38"/>
      <c r="KEF34" s="38"/>
      <c r="KEG34" s="38"/>
      <c r="KEH34" s="38"/>
      <c r="KEI34" s="38"/>
      <c r="KEJ34" s="38"/>
      <c r="KEK34" s="38"/>
      <c r="KEL34" s="38"/>
      <c r="KEM34" s="38"/>
      <c r="KEN34" s="38"/>
      <c r="KEO34" s="38"/>
      <c r="KEP34" s="38"/>
      <c r="KEQ34" s="38"/>
      <c r="KER34" s="38"/>
      <c r="KES34" s="38"/>
      <c r="KET34" s="38"/>
      <c r="KEU34" s="38"/>
      <c r="KEV34" s="38"/>
      <c r="KEW34" s="38"/>
      <c r="KEX34" s="38"/>
      <c r="KEY34" s="38"/>
      <c r="KEZ34" s="38"/>
      <c r="KFA34" s="38"/>
      <c r="KFB34" s="38"/>
      <c r="KFC34" s="38"/>
      <c r="KFD34" s="38"/>
      <c r="KFE34" s="38"/>
      <c r="KFF34" s="38"/>
      <c r="KFG34" s="38"/>
      <c r="KFH34" s="38"/>
      <c r="KFI34" s="38"/>
      <c r="KFJ34" s="38"/>
      <c r="KFK34" s="38"/>
      <c r="KFL34" s="38"/>
      <c r="KFM34" s="38"/>
      <c r="KFN34" s="38"/>
      <c r="KFO34" s="38"/>
      <c r="KFP34" s="38"/>
      <c r="KFQ34" s="38"/>
      <c r="KFR34" s="38"/>
      <c r="KFS34" s="38"/>
      <c r="KFT34" s="38"/>
      <c r="KFU34" s="38"/>
      <c r="KFV34" s="38"/>
      <c r="KFW34" s="38"/>
      <c r="KFX34" s="38"/>
      <c r="KFY34" s="38"/>
      <c r="KFZ34" s="38"/>
      <c r="KGA34" s="38"/>
      <c r="KGB34" s="38"/>
      <c r="KGC34" s="38"/>
      <c r="KGD34" s="38"/>
      <c r="KGE34" s="38"/>
      <c r="KGF34" s="38"/>
      <c r="KGG34" s="38"/>
      <c r="KGH34" s="38"/>
      <c r="KGI34" s="38"/>
      <c r="KGJ34" s="38"/>
      <c r="KGK34" s="38"/>
      <c r="KGL34" s="38"/>
      <c r="KGM34" s="38"/>
      <c r="KGN34" s="38"/>
      <c r="KGO34" s="38"/>
      <c r="KGP34" s="38"/>
      <c r="KGQ34" s="38"/>
      <c r="KGR34" s="38"/>
      <c r="KGS34" s="38"/>
      <c r="KGT34" s="38"/>
      <c r="KGU34" s="38"/>
      <c r="KGV34" s="38"/>
      <c r="KGW34" s="38"/>
      <c r="KGX34" s="38"/>
      <c r="KGY34" s="38"/>
      <c r="KGZ34" s="38"/>
      <c r="KHA34" s="38"/>
      <c r="KHB34" s="38"/>
      <c r="KHC34" s="38"/>
      <c r="KHD34" s="38"/>
      <c r="KHE34" s="38"/>
      <c r="KHF34" s="38"/>
      <c r="KHG34" s="38"/>
      <c r="KHH34" s="38"/>
      <c r="KHI34" s="38"/>
      <c r="KHJ34" s="38"/>
      <c r="KHK34" s="38"/>
      <c r="KHL34" s="38"/>
      <c r="KHM34" s="38"/>
      <c r="KHN34" s="38"/>
      <c r="KHO34" s="38"/>
      <c r="KHP34" s="38"/>
      <c r="KHQ34" s="38"/>
      <c r="KHR34" s="38"/>
      <c r="KHS34" s="38"/>
      <c r="KHT34" s="38"/>
      <c r="KHU34" s="38"/>
      <c r="KHV34" s="38"/>
      <c r="KHW34" s="38"/>
      <c r="KHX34" s="38"/>
      <c r="KHY34" s="38"/>
      <c r="KHZ34" s="38"/>
      <c r="KIA34" s="38"/>
      <c r="KIB34" s="38"/>
      <c r="KIC34" s="38"/>
      <c r="KID34" s="38"/>
      <c r="KIE34" s="38"/>
      <c r="KIF34" s="38"/>
      <c r="KIG34" s="38"/>
      <c r="KIH34" s="38"/>
      <c r="KII34" s="38"/>
      <c r="KIJ34" s="38"/>
      <c r="KIK34" s="38"/>
      <c r="KIL34" s="38"/>
      <c r="KIM34" s="38"/>
      <c r="KIN34" s="38"/>
      <c r="KIO34" s="38"/>
      <c r="KIP34" s="38"/>
      <c r="KIQ34" s="38"/>
      <c r="KIR34" s="38"/>
      <c r="KIS34" s="38"/>
      <c r="KIT34" s="38"/>
      <c r="KIU34" s="38"/>
      <c r="KIV34" s="38"/>
      <c r="KIW34" s="38"/>
      <c r="KIX34" s="38"/>
      <c r="KIY34" s="38"/>
      <c r="KIZ34" s="38"/>
      <c r="KJA34" s="38"/>
      <c r="KJB34" s="38"/>
      <c r="KJC34" s="38"/>
      <c r="KJD34" s="38"/>
      <c r="KJE34" s="38"/>
      <c r="KJF34" s="38"/>
      <c r="KJG34" s="38"/>
      <c r="KJH34" s="38"/>
      <c r="KJI34" s="38"/>
      <c r="KJJ34" s="38"/>
      <c r="KJK34" s="38"/>
      <c r="KJL34" s="38"/>
      <c r="KJM34" s="38"/>
      <c r="KJN34" s="38"/>
      <c r="KJO34" s="38"/>
      <c r="KJP34" s="38"/>
      <c r="KJQ34" s="38"/>
      <c r="KJR34" s="38"/>
      <c r="KJS34" s="38"/>
      <c r="KJT34" s="38"/>
      <c r="KJU34" s="38"/>
      <c r="KJV34" s="38"/>
      <c r="KJW34" s="38"/>
      <c r="KJX34" s="38"/>
      <c r="KJY34" s="38"/>
      <c r="KJZ34" s="38"/>
      <c r="KKA34" s="38"/>
      <c r="KKB34" s="38"/>
      <c r="KKC34" s="38"/>
      <c r="KKD34" s="38"/>
      <c r="KKE34" s="38"/>
      <c r="KKF34" s="38"/>
      <c r="KKG34" s="38"/>
      <c r="KKH34" s="38"/>
      <c r="KKI34" s="38"/>
      <c r="KKJ34" s="38"/>
      <c r="KKK34" s="38"/>
      <c r="KKL34" s="38"/>
      <c r="KKM34" s="38"/>
      <c r="KKN34" s="38"/>
      <c r="KKO34" s="38"/>
      <c r="KKP34" s="38"/>
      <c r="KKQ34" s="38"/>
      <c r="KKR34" s="38"/>
      <c r="KKS34" s="38"/>
      <c r="KKT34" s="38"/>
      <c r="KKU34" s="38"/>
      <c r="KKV34" s="38"/>
      <c r="KKW34" s="38"/>
      <c r="KKX34" s="38"/>
      <c r="KKY34" s="38"/>
      <c r="KKZ34" s="38"/>
      <c r="KLA34" s="38"/>
      <c r="KLB34" s="38"/>
      <c r="KLC34" s="38"/>
      <c r="KLD34" s="38"/>
      <c r="KLE34" s="38"/>
      <c r="KLF34" s="38"/>
      <c r="KLG34" s="38"/>
      <c r="KLH34" s="38"/>
      <c r="KLI34" s="38"/>
      <c r="KLJ34" s="38"/>
      <c r="KLK34" s="38"/>
      <c r="KLL34" s="38"/>
      <c r="KLM34" s="38"/>
      <c r="KLN34" s="38"/>
      <c r="KLO34" s="38"/>
      <c r="KLP34" s="38"/>
      <c r="KLQ34" s="38"/>
      <c r="KLR34" s="38"/>
      <c r="KLS34" s="38"/>
      <c r="KLT34" s="38"/>
      <c r="KLU34" s="38"/>
      <c r="KLV34" s="38"/>
      <c r="KLW34" s="38"/>
      <c r="KLX34" s="38"/>
      <c r="KLY34" s="38"/>
      <c r="KLZ34" s="38"/>
      <c r="KMA34" s="38"/>
      <c r="KMB34" s="38"/>
      <c r="KMC34" s="38"/>
      <c r="KMD34" s="38"/>
      <c r="KME34" s="38"/>
      <c r="KMF34" s="38"/>
      <c r="KMG34" s="38"/>
      <c r="KMH34" s="38"/>
      <c r="KMI34" s="38"/>
      <c r="KMJ34" s="38"/>
      <c r="KMK34" s="38"/>
      <c r="KML34" s="38"/>
      <c r="KMM34" s="38"/>
      <c r="KMN34" s="38"/>
      <c r="KMO34" s="38"/>
      <c r="KMP34" s="38"/>
      <c r="KMQ34" s="38"/>
      <c r="KMR34" s="38"/>
      <c r="KMS34" s="38"/>
      <c r="KMT34" s="38"/>
      <c r="KMU34" s="38"/>
      <c r="KMV34" s="38"/>
      <c r="KMW34" s="38"/>
      <c r="KMX34" s="38"/>
      <c r="KMY34" s="38"/>
      <c r="KMZ34" s="38"/>
      <c r="KNA34" s="38"/>
      <c r="KNB34" s="38"/>
      <c r="KNC34" s="38"/>
      <c r="KND34" s="38"/>
      <c r="KNE34" s="38"/>
      <c r="KNF34" s="38"/>
      <c r="KNG34" s="38"/>
      <c r="KNH34" s="38"/>
      <c r="KNI34" s="38"/>
      <c r="KNJ34" s="38"/>
      <c r="KNK34" s="38"/>
      <c r="KNL34" s="38"/>
      <c r="KNM34" s="38"/>
      <c r="KNN34" s="38"/>
      <c r="KNO34" s="38"/>
      <c r="KNP34" s="38"/>
      <c r="KNQ34" s="38"/>
      <c r="KNR34" s="38"/>
      <c r="KNS34" s="38"/>
      <c r="KNT34" s="38"/>
      <c r="KNU34" s="38"/>
      <c r="KNV34" s="38"/>
      <c r="KNW34" s="38"/>
      <c r="KNX34" s="38"/>
      <c r="KNY34" s="38"/>
      <c r="KNZ34" s="38"/>
      <c r="KOA34" s="38"/>
      <c r="KOB34" s="38"/>
      <c r="KOC34" s="38"/>
      <c r="KOD34" s="38"/>
      <c r="KOE34" s="38"/>
      <c r="KOF34" s="38"/>
      <c r="KOG34" s="38"/>
      <c r="KOH34" s="38"/>
      <c r="KOI34" s="38"/>
      <c r="KOJ34" s="38"/>
      <c r="KOK34" s="38"/>
      <c r="KOL34" s="38"/>
      <c r="KOM34" s="38"/>
      <c r="KON34" s="38"/>
      <c r="KOO34" s="38"/>
      <c r="KOP34" s="38"/>
      <c r="KOQ34" s="38"/>
      <c r="KOR34" s="38"/>
      <c r="KOS34" s="38"/>
      <c r="KOT34" s="38"/>
      <c r="KOU34" s="38"/>
      <c r="KOV34" s="38"/>
      <c r="KOW34" s="38"/>
      <c r="KOX34" s="38"/>
      <c r="KOY34" s="38"/>
      <c r="KOZ34" s="38"/>
      <c r="KPA34" s="38"/>
      <c r="KPB34" s="38"/>
      <c r="KPC34" s="38"/>
      <c r="KPD34" s="38"/>
      <c r="KPE34" s="38"/>
      <c r="KPF34" s="38"/>
      <c r="KPG34" s="38"/>
      <c r="KPH34" s="38"/>
      <c r="KPI34" s="38"/>
      <c r="KPJ34" s="38"/>
      <c r="KPK34" s="38"/>
      <c r="KPL34" s="38"/>
      <c r="KPM34" s="38"/>
      <c r="KPN34" s="38"/>
      <c r="KPO34" s="38"/>
      <c r="KPP34" s="38"/>
      <c r="KPQ34" s="38"/>
      <c r="KPR34" s="38"/>
      <c r="KPS34" s="38"/>
      <c r="KPT34" s="38"/>
      <c r="KPU34" s="38"/>
      <c r="KPV34" s="38"/>
      <c r="KPW34" s="38"/>
      <c r="KPX34" s="38"/>
      <c r="KPY34" s="38"/>
      <c r="KPZ34" s="38"/>
      <c r="KQA34" s="38"/>
      <c r="KQB34" s="38"/>
      <c r="KQC34" s="38"/>
      <c r="KQD34" s="38"/>
      <c r="KQE34" s="38"/>
      <c r="KQF34" s="38"/>
      <c r="KQG34" s="38"/>
      <c r="KQH34" s="38"/>
      <c r="KQI34" s="38"/>
      <c r="KQJ34" s="38"/>
      <c r="KQK34" s="38"/>
      <c r="KQL34" s="38"/>
      <c r="KQM34" s="38"/>
      <c r="KQN34" s="38"/>
      <c r="KQO34" s="38"/>
      <c r="KQP34" s="38"/>
      <c r="KQQ34" s="38"/>
      <c r="KQR34" s="38"/>
      <c r="KQS34" s="38"/>
      <c r="KQT34" s="38"/>
      <c r="KQU34" s="38"/>
      <c r="KQV34" s="38"/>
      <c r="KQW34" s="38"/>
      <c r="KQX34" s="38"/>
      <c r="KQY34" s="38"/>
      <c r="KQZ34" s="38"/>
      <c r="KRA34" s="38"/>
      <c r="KRB34" s="38"/>
      <c r="KRC34" s="38"/>
      <c r="KRD34" s="38"/>
      <c r="KRE34" s="38"/>
      <c r="KRF34" s="38"/>
      <c r="KRG34" s="38"/>
      <c r="KRH34" s="38"/>
      <c r="KRI34" s="38"/>
      <c r="KRJ34" s="38"/>
      <c r="KRK34" s="38"/>
      <c r="KRL34" s="38"/>
      <c r="KRM34" s="38"/>
      <c r="KRN34" s="38"/>
      <c r="KRO34" s="38"/>
      <c r="KRP34" s="38"/>
      <c r="KRQ34" s="38"/>
      <c r="KRR34" s="38"/>
      <c r="KRS34" s="38"/>
      <c r="KRT34" s="38"/>
      <c r="KRU34" s="38"/>
      <c r="KRV34" s="38"/>
      <c r="KRW34" s="38"/>
      <c r="KRX34" s="38"/>
      <c r="KRY34" s="38"/>
      <c r="KRZ34" s="38"/>
      <c r="KSA34" s="38"/>
      <c r="KSB34" s="38"/>
      <c r="KSC34" s="38"/>
      <c r="KSD34" s="38"/>
      <c r="KSE34" s="38"/>
      <c r="KSF34" s="38"/>
      <c r="KSG34" s="38"/>
      <c r="KSH34" s="38"/>
      <c r="KSI34" s="38"/>
      <c r="KSJ34" s="38"/>
      <c r="KSK34" s="38"/>
      <c r="KSL34" s="38"/>
      <c r="KSM34" s="38"/>
      <c r="KSN34" s="38"/>
      <c r="KSO34" s="38"/>
      <c r="KSP34" s="38"/>
      <c r="KSQ34" s="38"/>
      <c r="KSR34" s="38"/>
      <c r="KSS34" s="38"/>
      <c r="KST34" s="38"/>
      <c r="KSU34" s="38"/>
      <c r="KSV34" s="38"/>
      <c r="KSW34" s="38"/>
      <c r="KSX34" s="38"/>
      <c r="KSY34" s="38"/>
      <c r="KSZ34" s="38"/>
      <c r="KTA34" s="38"/>
      <c r="KTB34" s="38"/>
      <c r="KTC34" s="38"/>
      <c r="KTD34" s="38"/>
      <c r="KTE34" s="38"/>
      <c r="KTF34" s="38"/>
      <c r="KTG34" s="38"/>
      <c r="KTH34" s="38"/>
      <c r="KTI34" s="38"/>
      <c r="KTJ34" s="38"/>
      <c r="KTK34" s="38"/>
      <c r="KTL34" s="38"/>
      <c r="KTM34" s="38"/>
      <c r="KTN34" s="38"/>
      <c r="KTO34" s="38"/>
      <c r="KTP34" s="38"/>
      <c r="KTQ34" s="38"/>
      <c r="KTR34" s="38"/>
      <c r="KTS34" s="38"/>
      <c r="KTT34" s="38"/>
      <c r="KTU34" s="38"/>
      <c r="KTV34" s="38"/>
      <c r="KTW34" s="38"/>
      <c r="KTX34" s="38"/>
      <c r="KTY34" s="38"/>
      <c r="KTZ34" s="38"/>
      <c r="KUA34" s="38"/>
      <c r="KUB34" s="38"/>
      <c r="KUC34" s="38"/>
      <c r="KUD34" s="38"/>
      <c r="KUE34" s="38"/>
      <c r="KUF34" s="38"/>
      <c r="KUG34" s="38"/>
      <c r="KUH34" s="38"/>
      <c r="KUI34" s="38"/>
      <c r="KUJ34" s="38"/>
      <c r="KUK34" s="38"/>
      <c r="KUL34" s="38"/>
      <c r="KUM34" s="38"/>
      <c r="KUN34" s="38"/>
      <c r="KUO34" s="38"/>
      <c r="KUP34" s="38"/>
      <c r="KUQ34" s="38"/>
      <c r="KUR34" s="38"/>
      <c r="KUS34" s="38"/>
      <c r="KUT34" s="38"/>
      <c r="KUU34" s="38"/>
      <c r="KUV34" s="38"/>
      <c r="KUW34" s="38"/>
      <c r="KUX34" s="38"/>
      <c r="KUY34" s="38"/>
      <c r="KUZ34" s="38"/>
      <c r="KVA34" s="38"/>
      <c r="KVB34" s="38"/>
      <c r="KVC34" s="38"/>
      <c r="KVD34" s="38"/>
      <c r="KVE34" s="38"/>
      <c r="KVF34" s="38"/>
      <c r="KVG34" s="38"/>
      <c r="KVH34" s="38"/>
      <c r="KVI34" s="38"/>
      <c r="KVJ34" s="38"/>
      <c r="KVK34" s="38"/>
      <c r="KVL34" s="38"/>
      <c r="KVM34" s="38"/>
      <c r="KVN34" s="38"/>
      <c r="KVO34" s="38"/>
      <c r="KVP34" s="38"/>
      <c r="KVQ34" s="38"/>
      <c r="KVR34" s="38"/>
      <c r="KVS34" s="38"/>
      <c r="KVT34" s="38"/>
      <c r="KVU34" s="38"/>
      <c r="KVV34" s="38"/>
      <c r="KVW34" s="38"/>
      <c r="KVX34" s="38"/>
      <c r="KVY34" s="38"/>
      <c r="KVZ34" s="38"/>
      <c r="KWA34" s="38"/>
      <c r="KWB34" s="38"/>
      <c r="KWC34" s="38"/>
      <c r="KWD34" s="38"/>
      <c r="KWE34" s="38"/>
      <c r="KWF34" s="38"/>
      <c r="KWG34" s="38"/>
      <c r="KWH34" s="38"/>
      <c r="KWI34" s="38"/>
      <c r="KWJ34" s="38"/>
      <c r="KWK34" s="38"/>
      <c r="KWL34" s="38"/>
      <c r="KWM34" s="38"/>
      <c r="KWN34" s="38"/>
      <c r="KWO34" s="38"/>
      <c r="KWP34" s="38"/>
      <c r="KWQ34" s="38"/>
      <c r="KWR34" s="38"/>
      <c r="KWS34" s="38"/>
      <c r="KWT34" s="38"/>
      <c r="KWU34" s="38"/>
      <c r="KWV34" s="38"/>
      <c r="KWW34" s="38"/>
      <c r="KWX34" s="38"/>
      <c r="KWY34" s="38"/>
      <c r="KWZ34" s="38"/>
      <c r="KXA34" s="38"/>
      <c r="KXB34" s="38"/>
      <c r="KXC34" s="38"/>
      <c r="KXD34" s="38"/>
      <c r="KXE34" s="38"/>
      <c r="KXF34" s="38"/>
      <c r="KXG34" s="38"/>
      <c r="KXH34" s="38"/>
      <c r="KXI34" s="38"/>
      <c r="KXJ34" s="38"/>
      <c r="KXK34" s="38"/>
      <c r="KXL34" s="38"/>
      <c r="KXM34" s="38"/>
      <c r="KXN34" s="38"/>
      <c r="KXO34" s="38"/>
      <c r="KXP34" s="38"/>
      <c r="KXQ34" s="38"/>
      <c r="KXR34" s="38"/>
      <c r="KXS34" s="38"/>
      <c r="KXT34" s="38"/>
      <c r="KXU34" s="38"/>
      <c r="KXV34" s="38"/>
      <c r="KXW34" s="38"/>
      <c r="KXX34" s="38"/>
      <c r="KXY34" s="38"/>
      <c r="KXZ34" s="38"/>
      <c r="KYA34" s="38"/>
      <c r="KYB34" s="38"/>
      <c r="KYC34" s="38"/>
      <c r="KYD34" s="38"/>
      <c r="KYE34" s="38"/>
      <c r="KYF34" s="38"/>
      <c r="KYG34" s="38"/>
      <c r="KYH34" s="38"/>
      <c r="KYI34" s="38"/>
      <c r="KYJ34" s="38"/>
      <c r="KYK34" s="38"/>
      <c r="KYL34" s="38"/>
      <c r="KYM34" s="38"/>
      <c r="KYN34" s="38"/>
      <c r="KYO34" s="38"/>
      <c r="KYP34" s="38"/>
      <c r="KYQ34" s="38"/>
      <c r="KYR34" s="38"/>
      <c r="KYS34" s="38"/>
      <c r="KYT34" s="38"/>
      <c r="KYU34" s="38"/>
      <c r="KYV34" s="38"/>
      <c r="KYW34" s="38"/>
      <c r="KYX34" s="38"/>
      <c r="KYY34" s="38"/>
      <c r="KYZ34" s="38"/>
      <c r="KZA34" s="38"/>
      <c r="KZB34" s="38"/>
      <c r="KZC34" s="38"/>
      <c r="KZD34" s="38"/>
      <c r="KZE34" s="38"/>
      <c r="KZF34" s="38"/>
      <c r="KZG34" s="38"/>
      <c r="KZH34" s="38"/>
      <c r="KZI34" s="38"/>
      <c r="KZJ34" s="38"/>
      <c r="KZK34" s="38"/>
      <c r="KZL34" s="38"/>
      <c r="KZM34" s="38"/>
      <c r="KZN34" s="38"/>
      <c r="KZO34" s="38"/>
      <c r="KZP34" s="38"/>
      <c r="KZQ34" s="38"/>
      <c r="KZR34" s="38"/>
      <c r="KZS34" s="38"/>
      <c r="KZT34" s="38"/>
      <c r="KZU34" s="38"/>
      <c r="KZV34" s="38"/>
      <c r="KZW34" s="38"/>
      <c r="KZX34" s="38"/>
      <c r="KZY34" s="38"/>
      <c r="KZZ34" s="38"/>
      <c r="LAA34" s="38"/>
      <c r="LAB34" s="38"/>
      <c r="LAC34" s="38"/>
      <c r="LAD34" s="38"/>
      <c r="LAE34" s="38"/>
      <c r="LAF34" s="38"/>
      <c r="LAG34" s="38"/>
      <c r="LAH34" s="38"/>
      <c r="LAI34" s="38"/>
      <c r="LAJ34" s="38"/>
      <c r="LAK34" s="38"/>
      <c r="LAL34" s="38"/>
      <c r="LAM34" s="38"/>
      <c r="LAN34" s="38"/>
      <c r="LAO34" s="38"/>
      <c r="LAP34" s="38"/>
      <c r="LAQ34" s="38"/>
      <c r="LAR34" s="38"/>
      <c r="LAS34" s="38"/>
      <c r="LAT34" s="38"/>
      <c r="LAU34" s="38"/>
      <c r="LAV34" s="38"/>
      <c r="LAW34" s="38"/>
      <c r="LAX34" s="38"/>
      <c r="LAY34" s="38"/>
      <c r="LAZ34" s="38"/>
      <c r="LBA34" s="38"/>
      <c r="LBB34" s="38"/>
      <c r="LBC34" s="38"/>
      <c r="LBD34" s="38"/>
      <c r="LBE34" s="38"/>
      <c r="LBF34" s="38"/>
      <c r="LBG34" s="38"/>
      <c r="LBH34" s="38"/>
      <c r="LBI34" s="38"/>
      <c r="LBJ34" s="38"/>
      <c r="LBK34" s="38"/>
      <c r="LBL34" s="38"/>
      <c r="LBM34" s="38"/>
      <c r="LBN34" s="38"/>
      <c r="LBO34" s="38"/>
      <c r="LBP34" s="38"/>
      <c r="LBQ34" s="38"/>
      <c r="LBR34" s="38"/>
      <c r="LBS34" s="38"/>
      <c r="LBT34" s="38"/>
      <c r="LBU34" s="38"/>
      <c r="LBV34" s="38"/>
      <c r="LBW34" s="38"/>
      <c r="LBX34" s="38"/>
      <c r="LBY34" s="38"/>
      <c r="LBZ34" s="38"/>
      <c r="LCA34" s="38"/>
      <c r="LCB34" s="38"/>
      <c r="LCC34" s="38"/>
      <c r="LCD34" s="38"/>
      <c r="LCE34" s="38"/>
      <c r="LCF34" s="38"/>
      <c r="LCG34" s="38"/>
      <c r="LCH34" s="38"/>
      <c r="LCI34" s="38"/>
      <c r="LCJ34" s="38"/>
      <c r="LCK34" s="38"/>
      <c r="LCL34" s="38"/>
      <c r="LCM34" s="38"/>
      <c r="LCN34" s="38"/>
      <c r="LCO34" s="38"/>
      <c r="LCP34" s="38"/>
      <c r="LCQ34" s="38"/>
      <c r="LCR34" s="38"/>
      <c r="LCS34" s="38"/>
      <c r="LCT34" s="38"/>
      <c r="LCU34" s="38"/>
      <c r="LCV34" s="38"/>
      <c r="LCW34" s="38"/>
      <c r="LCX34" s="38"/>
      <c r="LCY34" s="38"/>
      <c r="LCZ34" s="38"/>
      <c r="LDA34" s="38"/>
      <c r="LDB34" s="38"/>
      <c r="LDC34" s="38"/>
      <c r="LDD34" s="38"/>
      <c r="LDE34" s="38"/>
      <c r="LDF34" s="38"/>
      <c r="LDG34" s="38"/>
      <c r="LDH34" s="38"/>
      <c r="LDI34" s="38"/>
      <c r="LDJ34" s="38"/>
      <c r="LDK34" s="38"/>
      <c r="LDL34" s="38"/>
      <c r="LDM34" s="38"/>
      <c r="LDN34" s="38"/>
      <c r="LDO34" s="38"/>
      <c r="LDP34" s="38"/>
      <c r="LDQ34" s="38"/>
      <c r="LDR34" s="38"/>
      <c r="LDS34" s="38"/>
      <c r="LDT34" s="38"/>
      <c r="LDU34" s="38"/>
      <c r="LDV34" s="38"/>
      <c r="LDW34" s="38"/>
      <c r="LDX34" s="38"/>
      <c r="LDY34" s="38"/>
      <c r="LDZ34" s="38"/>
      <c r="LEA34" s="38"/>
      <c r="LEB34" s="38"/>
      <c r="LEC34" s="38"/>
      <c r="LED34" s="38"/>
      <c r="LEE34" s="38"/>
      <c r="LEF34" s="38"/>
      <c r="LEG34" s="38"/>
      <c r="LEH34" s="38"/>
      <c r="LEI34" s="38"/>
      <c r="LEJ34" s="38"/>
      <c r="LEK34" s="38"/>
      <c r="LEL34" s="38"/>
      <c r="LEM34" s="38"/>
      <c r="LEN34" s="38"/>
      <c r="LEO34" s="38"/>
      <c r="LEP34" s="38"/>
      <c r="LEQ34" s="38"/>
      <c r="LER34" s="38"/>
      <c r="LES34" s="38"/>
      <c r="LET34" s="38"/>
      <c r="LEU34" s="38"/>
      <c r="LEV34" s="38"/>
      <c r="LEW34" s="38"/>
      <c r="LEX34" s="38"/>
      <c r="LEY34" s="38"/>
      <c r="LEZ34" s="38"/>
      <c r="LFA34" s="38"/>
      <c r="LFB34" s="38"/>
      <c r="LFC34" s="38"/>
      <c r="LFD34" s="38"/>
      <c r="LFE34" s="38"/>
      <c r="LFF34" s="38"/>
      <c r="LFG34" s="38"/>
      <c r="LFH34" s="38"/>
      <c r="LFI34" s="38"/>
      <c r="LFJ34" s="38"/>
      <c r="LFK34" s="38"/>
      <c r="LFL34" s="38"/>
      <c r="LFM34" s="38"/>
      <c r="LFN34" s="38"/>
      <c r="LFO34" s="38"/>
      <c r="LFP34" s="38"/>
      <c r="LFQ34" s="38"/>
      <c r="LFR34" s="38"/>
      <c r="LFS34" s="38"/>
      <c r="LFT34" s="38"/>
      <c r="LFU34" s="38"/>
      <c r="LFV34" s="38"/>
      <c r="LFW34" s="38"/>
      <c r="LFX34" s="38"/>
      <c r="LFY34" s="38"/>
      <c r="LFZ34" s="38"/>
      <c r="LGA34" s="38"/>
      <c r="LGB34" s="38"/>
      <c r="LGC34" s="38"/>
      <c r="LGD34" s="38"/>
      <c r="LGE34" s="38"/>
      <c r="LGF34" s="38"/>
      <c r="LGG34" s="38"/>
      <c r="LGH34" s="38"/>
      <c r="LGI34" s="38"/>
      <c r="LGJ34" s="38"/>
      <c r="LGK34" s="38"/>
      <c r="LGL34" s="38"/>
      <c r="LGM34" s="38"/>
      <c r="LGN34" s="38"/>
      <c r="LGO34" s="38"/>
      <c r="LGP34" s="38"/>
      <c r="LGQ34" s="38"/>
      <c r="LGR34" s="38"/>
      <c r="LGS34" s="38"/>
      <c r="LGT34" s="38"/>
      <c r="LGU34" s="38"/>
      <c r="LGV34" s="38"/>
      <c r="LGW34" s="38"/>
      <c r="LGX34" s="38"/>
      <c r="LGY34" s="38"/>
      <c r="LGZ34" s="38"/>
      <c r="LHA34" s="38"/>
      <c r="LHB34" s="38"/>
      <c r="LHC34" s="38"/>
      <c r="LHD34" s="38"/>
      <c r="LHE34" s="38"/>
      <c r="LHF34" s="38"/>
      <c r="LHG34" s="38"/>
      <c r="LHH34" s="38"/>
      <c r="LHI34" s="38"/>
      <c r="LHJ34" s="38"/>
      <c r="LHK34" s="38"/>
      <c r="LHL34" s="38"/>
      <c r="LHM34" s="38"/>
      <c r="LHN34" s="38"/>
      <c r="LHO34" s="38"/>
      <c r="LHP34" s="38"/>
      <c r="LHQ34" s="38"/>
      <c r="LHR34" s="38"/>
      <c r="LHS34" s="38"/>
      <c r="LHT34" s="38"/>
      <c r="LHU34" s="38"/>
      <c r="LHV34" s="38"/>
      <c r="LHW34" s="38"/>
      <c r="LHX34" s="38"/>
      <c r="LHY34" s="38"/>
      <c r="LHZ34" s="38"/>
      <c r="LIA34" s="38"/>
      <c r="LIB34" s="38"/>
      <c r="LIC34" s="38"/>
      <c r="LID34" s="38"/>
      <c r="LIE34" s="38"/>
      <c r="LIF34" s="38"/>
      <c r="LIG34" s="38"/>
      <c r="LIH34" s="38"/>
      <c r="LII34" s="38"/>
      <c r="LIJ34" s="38"/>
      <c r="LIK34" s="38"/>
      <c r="LIL34" s="38"/>
      <c r="LIM34" s="38"/>
      <c r="LIN34" s="38"/>
      <c r="LIO34" s="38"/>
      <c r="LIP34" s="38"/>
      <c r="LIQ34" s="38"/>
      <c r="LIR34" s="38"/>
      <c r="LIS34" s="38"/>
      <c r="LIT34" s="38"/>
      <c r="LIU34" s="38"/>
      <c r="LIV34" s="38"/>
      <c r="LIW34" s="38"/>
      <c r="LIX34" s="38"/>
      <c r="LIY34" s="38"/>
      <c r="LIZ34" s="38"/>
      <c r="LJA34" s="38"/>
      <c r="LJB34" s="38"/>
      <c r="LJC34" s="38"/>
      <c r="LJD34" s="38"/>
      <c r="LJE34" s="38"/>
      <c r="LJF34" s="38"/>
      <c r="LJG34" s="38"/>
      <c r="LJH34" s="38"/>
      <c r="LJI34" s="38"/>
      <c r="LJJ34" s="38"/>
      <c r="LJK34" s="38"/>
      <c r="LJL34" s="38"/>
      <c r="LJM34" s="38"/>
      <c r="LJN34" s="38"/>
      <c r="LJO34" s="38"/>
      <c r="LJP34" s="38"/>
      <c r="LJQ34" s="38"/>
      <c r="LJR34" s="38"/>
      <c r="LJS34" s="38"/>
      <c r="LJT34" s="38"/>
      <c r="LJU34" s="38"/>
      <c r="LJV34" s="38"/>
      <c r="LJW34" s="38"/>
      <c r="LJX34" s="38"/>
      <c r="LJY34" s="38"/>
      <c r="LJZ34" s="38"/>
      <c r="LKA34" s="38"/>
      <c r="LKB34" s="38"/>
      <c r="LKC34" s="38"/>
      <c r="LKD34" s="38"/>
      <c r="LKE34" s="38"/>
      <c r="LKF34" s="38"/>
      <c r="LKG34" s="38"/>
      <c r="LKH34" s="38"/>
      <c r="LKI34" s="38"/>
      <c r="LKJ34" s="38"/>
      <c r="LKK34" s="38"/>
      <c r="LKL34" s="38"/>
      <c r="LKM34" s="38"/>
      <c r="LKN34" s="38"/>
      <c r="LKO34" s="38"/>
      <c r="LKP34" s="38"/>
      <c r="LKQ34" s="38"/>
      <c r="LKR34" s="38"/>
      <c r="LKS34" s="38"/>
      <c r="LKT34" s="38"/>
      <c r="LKU34" s="38"/>
      <c r="LKV34" s="38"/>
      <c r="LKW34" s="38"/>
      <c r="LKX34" s="38"/>
      <c r="LKY34" s="38"/>
      <c r="LKZ34" s="38"/>
      <c r="LLA34" s="38"/>
      <c r="LLB34" s="38"/>
      <c r="LLC34" s="38"/>
      <c r="LLD34" s="38"/>
      <c r="LLE34" s="38"/>
      <c r="LLF34" s="38"/>
      <c r="LLG34" s="38"/>
      <c r="LLH34" s="38"/>
      <c r="LLI34" s="38"/>
      <c r="LLJ34" s="38"/>
      <c r="LLK34" s="38"/>
      <c r="LLL34" s="38"/>
      <c r="LLM34" s="38"/>
      <c r="LLN34" s="38"/>
      <c r="LLO34" s="38"/>
      <c r="LLP34" s="38"/>
      <c r="LLQ34" s="38"/>
      <c r="LLR34" s="38"/>
      <c r="LLS34" s="38"/>
      <c r="LLT34" s="38"/>
      <c r="LLU34" s="38"/>
      <c r="LLV34" s="38"/>
      <c r="LLW34" s="38"/>
      <c r="LLX34" s="38"/>
      <c r="LLY34" s="38"/>
      <c r="LLZ34" s="38"/>
      <c r="LMA34" s="38"/>
      <c r="LMB34" s="38"/>
      <c r="LMC34" s="38"/>
      <c r="LMD34" s="38"/>
      <c r="LME34" s="38"/>
      <c r="LMF34" s="38"/>
      <c r="LMG34" s="38"/>
      <c r="LMH34" s="38"/>
      <c r="LMI34" s="38"/>
      <c r="LMJ34" s="38"/>
      <c r="LMK34" s="38"/>
      <c r="LML34" s="38"/>
      <c r="LMM34" s="38"/>
      <c r="LMN34" s="38"/>
      <c r="LMO34" s="38"/>
      <c r="LMP34" s="38"/>
      <c r="LMQ34" s="38"/>
      <c r="LMR34" s="38"/>
      <c r="LMS34" s="38"/>
      <c r="LMT34" s="38"/>
      <c r="LMU34" s="38"/>
      <c r="LMV34" s="38"/>
      <c r="LMW34" s="38"/>
      <c r="LMX34" s="38"/>
      <c r="LMY34" s="38"/>
      <c r="LMZ34" s="38"/>
      <c r="LNA34" s="38"/>
      <c r="LNB34" s="38"/>
      <c r="LNC34" s="38"/>
      <c r="LND34" s="38"/>
      <c r="LNE34" s="38"/>
      <c r="LNF34" s="38"/>
      <c r="LNG34" s="38"/>
      <c r="LNH34" s="38"/>
      <c r="LNI34" s="38"/>
      <c r="LNJ34" s="38"/>
      <c r="LNK34" s="38"/>
      <c r="LNL34" s="38"/>
      <c r="LNM34" s="38"/>
      <c r="LNN34" s="38"/>
      <c r="LNO34" s="38"/>
      <c r="LNP34" s="38"/>
      <c r="LNQ34" s="38"/>
      <c r="LNR34" s="38"/>
      <c r="LNS34" s="38"/>
      <c r="LNT34" s="38"/>
      <c r="LNU34" s="38"/>
      <c r="LNV34" s="38"/>
      <c r="LNW34" s="38"/>
      <c r="LNX34" s="38"/>
      <c r="LNY34" s="38"/>
      <c r="LNZ34" s="38"/>
      <c r="LOA34" s="38"/>
      <c r="LOB34" s="38"/>
      <c r="LOC34" s="38"/>
      <c r="LOD34" s="38"/>
      <c r="LOE34" s="38"/>
      <c r="LOF34" s="38"/>
      <c r="LOG34" s="38"/>
      <c r="LOH34" s="38"/>
      <c r="LOI34" s="38"/>
      <c r="LOJ34" s="38"/>
      <c r="LOK34" s="38"/>
      <c r="LOL34" s="38"/>
      <c r="LOM34" s="38"/>
      <c r="LON34" s="38"/>
      <c r="LOO34" s="38"/>
      <c r="LOP34" s="38"/>
      <c r="LOQ34" s="38"/>
      <c r="LOR34" s="38"/>
      <c r="LOS34" s="38"/>
      <c r="LOT34" s="38"/>
      <c r="LOU34" s="38"/>
      <c r="LOV34" s="38"/>
      <c r="LOW34" s="38"/>
      <c r="LOX34" s="38"/>
      <c r="LOY34" s="38"/>
      <c r="LOZ34" s="38"/>
      <c r="LPA34" s="38"/>
      <c r="LPB34" s="38"/>
      <c r="LPC34" s="38"/>
      <c r="LPD34" s="38"/>
      <c r="LPE34" s="38"/>
      <c r="LPF34" s="38"/>
      <c r="LPG34" s="38"/>
      <c r="LPH34" s="38"/>
      <c r="LPI34" s="38"/>
      <c r="LPJ34" s="38"/>
      <c r="LPK34" s="38"/>
      <c r="LPL34" s="38"/>
      <c r="LPM34" s="38"/>
      <c r="LPN34" s="38"/>
      <c r="LPO34" s="38"/>
      <c r="LPP34" s="38"/>
      <c r="LPQ34" s="38"/>
      <c r="LPR34" s="38"/>
      <c r="LPS34" s="38"/>
      <c r="LPT34" s="38"/>
      <c r="LPU34" s="38"/>
      <c r="LPV34" s="38"/>
      <c r="LPW34" s="38"/>
      <c r="LPX34" s="38"/>
      <c r="LPY34" s="38"/>
      <c r="LPZ34" s="38"/>
      <c r="LQA34" s="38"/>
      <c r="LQB34" s="38"/>
      <c r="LQC34" s="38"/>
      <c r="LQD34" s="38"/>
      <c r="LQE34" s="38"/>
      <c r="LQF34" s="38"/>
      <c r="LQG34" s="38"/>
      <c r="LQH34" s="38"/>
      <c r="LQI34" s="38"/>
      <c r="LQJ34" s="38"/>
      <c r="LQK34" s="38"/>
      <c r="LQL34" s="38"/>
      <c r="LQM34" s="38"/>
      <c r="LQN34" s="38"/>
      <c r="LQO34" s="38"/>
      <c r="LQP34" s="38"/>
      <c r="LQQ34" s="38"/>
      <c r="LQR34" s="38"/>
      <c r="LQS34" s="38"/>
      <c r="LQT34" s="38"/>
      <c r="LQU34" s="38"/>
      <c r="LQV34" s="38"/>
      <c r="LQW34" s="38"/>
      <c r="LQX34" s="38"/>
      <c r="LQY34" s="38"/>
      <c r="LQZ34" s="38"/>
      <c r="LRA34" s="38"/>
      <c r="LRB34" s="38"/>
      <c r="LRC34" s="38"/>
      <c r="LRD34" s="38"/>
      <c r="LRE34" s="38"/>
      <c r="LRF34" s="38"/>
      <c r="LRG34" s="38"/>
      <c r="LRH34" s="38"/>
      <c r="LRI34" s="38"/>
      <c r="LRJ34" s="38"/>
      <c r="LRK34" s="38"/>
      <c r="LRL34" s="38"/>
      <c r="LRM34" s="38"/>
      <c r="LRN34" s="38"/>
      <c r="LRO34" s="38"/>
      <c r="LRP34" s="38"/>
      <c r="LRQ34" s="38"/>
      <c r="LRR34" s="38"/>
      <c r="LRS34" s="38"/>
      <c r="LRT34" s="38"/>
      <c r="LRU34" s="38"/>
      <c r="LRV34" s="38"/>
      <c r="LRW34" s="38"/>
      <c r="LRX34" s="38"/>
      <c r="LRY34" s="38"/>
      <c r="LRZ34" s="38"/>
      <c r="LSA34" s="38"/>
      <c r="LSB34" s="38"/>
      <c r="LSC34" s="38"/>
      <c r="LSD34" s="38"/>
      <c r="LSE34" s="38"/>
      <c r="LSF34" s="38"/>
      <c r="LSG34" s="38"/>
      <c r="LSH34" s="38"/>
      <c r="LSI34" s="38"/>
      <c r="LSJ34" s="38"/>
      <c r="LSK34" s="38"/>
      <c r="LSL34" s="38"/>
      <c r="LSM34" s="38"/>
      <c r="LSN34" s="38"/>
      <c r="LSO34" s="38"/>
      <c r="LSP34" s="38"/>
      <c r="LSQ34" s="38"/>
      <c r="LSR34" s="38"/>
      <c r="LSS34" s="38"/>
      <c r="LST34" s="38"/>
      <c r="LSU34" s="38"/>
      <c r="LSV34" s="38"/>
      <c r="LSW34" s="38"/>
      <c r="LSX34" s="38"/>
      <c r="LSY34" s="38"/>
      <c r="LSZ34" s="38"/>
      <c r="LTA34" s="38"/>
      <c r="LTB34" s="38"/>
      <c r="LTC34" s="38"/>
      <c r="LTD34" s="38"/>
      <c r="LTE34" s="38"/>
      <c r="LTF34" s="38"/>
      <c r="LTG34" s="38"/>
      <c r="LTH34" s="38"/>
      <c r="LTI34" s="38"/>
      <c r="LTJ34" s="38"/>
      <c r="LTK34" s="38"/>
      <c r="LTL34" s="38"/>
      <c r="LTM34" s="38"/>
      <c r="LTN34" s="38"/>
      <c r="LTO34" s="38"/>
      <c r="LTP34" s="38"/>
      <c r="LTQ34" s="38"/>
      <c r="LTR34" s="38"/>
      <c r="LTS34" s="38"/>
      <c r="LTT34" s="38"/>
      <c r="LTU34" s="38"/>
      <c r="LTV34" s="38"/>
      <c r="LTW34" s="38"/>
      <c r="LTX34" s="38"/>
      <c r="LTY34" s="38"/>
      <c r="LTZ34" s="38"/>
      <c r="LUA34" s="38"/>
      <c r="LUB34" s="38"/>
      <c r="LUC34" s="38"/>
      <c r="LUD34" s="38"/>
      <c r="LUE34" s="38"/>
      <c r="LUF34" s="38"/>
      <c r="LUG34" s="38"/>
      <c r="LUH34" s="38"/>
      <c r="LUI34" s="38"/>
      <c r="LUJ34" s="38"/>
      <c r="LUK34" s="38"/>
      <c r="LUL34" s="38"/>
      <c r="LUM34" s="38"/>
      <c r="LUN34" s="38"/>
      <c r="LUO34" s="38"/>
      <c r="LUP34" s="38"/>
      <c r="LUQ34" s="38"/>
      <c r="LUR34" s="38"/>
      <c r="LUS34" s="38"/>
      <c r="LUT34" s="38"/>
      <c r="LUU34" s="38"/>
      <c r="LUV34" s="38"/>
      <c r="LUW34" s="38"/>
      <c r="LUX34" s="38"/>
      <c r="LUY34" s="38"/>
      <c r="LUZ34" s="38"/>
      <c r="LVA34" s="38"/>
      <c r="LVB34" s="38"/>
      <c r="LVC34" s="38"/>
      <c r="LVD34" s="38"/>
      <c r="LVE34" s="38"/>
      <c r="LVF34" s="38"/>
      <c r="LVG34" s="38"/>
      <c r="LVH34" s="38"/>
      <c r="LVI34" s="38"/>
      <c r="LVJ34" s="38"/>
      <c r="LVK34" s="38"/>
      <c r="LVL34" s="38"/>
      <c r="LVM34" s="38"/>
      <c r="LVN34" s="38"/>
      <c r="LVO34" s="38"/>
      <c r="LVP34" s="38"/>
      <c r="LVQ34" s="38"/>
      <c r="LVR34" s="38"/>
      <c r="LVS34" s="38"/>
      <c r="LVT34" s="38"/>
      <c r="LVU34" s="38"/>
      <c r="LVV34" s="38"/>
      <c r="LVW34" s="38"/>
      <c r="LVX34" s="38"/>
      <c r="LVY34" s="38"/>
      <c r="LVZ34" s="38"/>
      <c r="LWA34" s="38"/>
      <c r="LWB34" s="38"/>
      <c r="LWC34" s="38"/>
      <c r="LWD34" s="38"/>
      <c r="LWE34" s="38"/>
      <c r="LWF34" s="38"/>
      <c r="LWG34" s="38"/>
      <c r="LWH34" s="38"/>
      <c r="LWI34" s="38"/>
      <c r="LWJ34" s="38"/>
      <c r="LWK34" s="38"/>
      <c r="LWL34" s="38"/>
      <c r="LWM34" s="38"/>
      <c r="LWN34" s="38"/>
      <c r="LWO34" s="38"/>
      <c r="LWP34" s="38"/>
      <c r="LWQ34" s="38"/>
      <c r="LWR34" s="38"/>
      <c r="LWS34" s="38"/>
      <c r="LWT34" s="38"/>
      <c r="LWU34" s="38"/>
      <c r="LWV34" s="38"/>
      <c r="LWW34" s="38"/>
      <c r="LWX34" s="38"/>
      <c r="LWY34" s="38"/>
      <c r="LWZ34" s="38"/>
      <c r="LXA34" s="38"/>
      <c r="LXB34" s="38"/>
      <c r="LXC34" s="38"/>
      <c r="LXD34" s="38"/>
      <c r="LXE34" s="38"/>
      <c r="LXF34" s="38"/>
      <c r="LXG34" s="38"/>
      <c r="LXH34" s="38"/>
      <c r="LXI34" s="38"/>
      <c r="LXJ34" s="38"/>
      <c r="LXK34" s="38"/>
      <c r="LXL34" s="38"/>
      <c r="LXM34" s="38"/>
      <c r="LXN34" s="38"/>
      <c r="LXO34" s="38"/>
      <c r="LXP34" s="38"/>
      <c r="LXQ34" s="38"/>
      <c r="LXR34" s="38"/>
      <c r="LXS34" s="38"/>
      <c r="LXT34" s="38"/>
      <c r="LXU34" s="38"/>
      <c r="LXV34" s="38"/>
      <c r="LXW34" s="38"/>
      <c r="LXX34" s="38"/>
      <c r="LXY34" s="38"/>
      <c r="LXZ34" s="38"/>
      <c r="LYA34" s="38"/>
      <c r="LYB34" s="38"/>
      <c r="LYC34" s="38"/>
      <c r="LYD34" s="38"/>
      <c r="LYE34" s="38"/>
      <c r="LYF34" s="38"/>
      <c r="LYG34" s="38"/>
      <c r="LYH34" s="38"/>
      <c r="LYI34" s="38"/>
      <c r="LYJ34" s="38"/>
      <c r="LYK34" s="38"/>
      <c r="LYL34" s="38"/>
      <c r="LYM34" s="38"/>
      <c r="LYN34" s="38"/>
      <c r="LYO34" s="38"/>
      <c r="LYP34" s="38"/>
      <c r="LYQ34" s="38"/>
      <c r="LYR34" s="38"/>
      <c r="LYS34" s="38"/>
      <c r="LYT34" s="38"/>
      <c r="LYU34" s="38"/>
      <c r="LYV34" s="38"/>
      <c r="LYW34" s="38"/>
      <c r="LYX34" s="38"/>
      <c r="LYY34" s="38"/>
      <c r="LYZ34" s="38"/>
      <c r="LZA34" s="38"/>
      <c r="LZB34" s="38"/>
      <c r="LZC34" s="38"/>
      <c r="LZD34" s="38"/>
      <c r="LZE34" s="38"/>
      <c r="LZF34" s="38"/>
      <c r="LZG34" s="38"/>
      <c r="LZH34" s="38"/>
      <c r="LZI34" s="38"/>
      <c r="LZJ34" s="38"/>
      <c r="LZK34" s="38"/>
      <c r="LZL34" s="38"/>
      <c r="LZM34" s="38"/>
      <c r="LZN34" s="38"/>
      <c r="LZO34" s="38"/>
      <c r="LZP34" s="38"/>
      <c r="LZQ34" s="38"/>
      <c r="LZR34" s="38"/>
      <c r="LZS34" s="38"/>
      <c r="LZT34" s="38"/>
      <c r="LZU34" s="38"/>
      <c r="LZV34" s="38"/>
      <c r="LZW34" s="38"/>
      <c r="LZX34" s="38"/>
      <c r="LZY34" s="38"/>
      <c r="LZZ34" s="38"/>
      <c r="MAA34" s="38"/>
      <c r="MAB34" s="38"/>
      <c r="MAC34" s="38"/>
      <c r="MAD34" s="38"/>
      <c r="MAE34" s="38"/>
      <c r="MAF34" s="38"/>
      <c r="MAG34" s="38"/>
      <c r="MAH34" s="38"/>
      <c r="MAI34" s="38"/>
      <c r="MAJ34" s="38"/>
      <c r="MAK34" s="38"/>
      <c r="MAL34" s="38"/>
      <c r="MAM34" s="38"/>
      <c r="MAN34" s="38"/>
      <c r="MAO34" s="38"/>
      <c r="MAP34" s="38"/>
      <c r="MAQ34" s="38"/>
      <c r="MAR34" s="38"/>
      <c r="MAS34" s="38"/>
      <c r="MAT34" s="38"/>
      <c r="MAU34" s="38"/>
      <c r="MAV34" s="38"/>
      <c r="MAW34" s="38"/>
      <c r="MAX34" s="38"/>
      <c r="MAY34" s="38"/>
      <c r="MAZ34" s="38"/>
      <c r="MBA34" s="38"/>
      <c r="MBB34" s="38"/>
      <c r="MBC34" s="38"/>
      <c r="MBD34" s="38"/>
      <c r="MBE34" s="38"/>
      <c r="MBF34" s="38"/>
      <c r="MBG34" s="38"/>
      <c r="MBH34" s="38"/>
      <c r="MBI34" s="38"/>
      <c r="MBJ34" s="38"/>
      <c r="MBK34" s="38"/>
      <c r="MBL34" s="38"/>
      <c r="MBM34" s="38"/>
      <c r="MBN34" s="38"/>
      <c r="MBO34" s="38"/>
      <c r="MBP34" s="38"/>
      <c r="MBQ34" s="38"/>
      <c r="MBR34" s="38"/>
      <c r="MBS34" s="38"/>
      <c r="MBT34" s="38"/>
      <c r="MBU34" s="38"/>
      <c r="MBV34" s="38"/>
      <c r="MBW34" s="38"/>
      <c r="MBX34" s="38"/>
      <c r="MBY34" s="38"/>
      <c r="MBZ34" s="38"/>
      <c r="MCA34" s="38"/>
      <c r="MCB34" s="38"/>
      <c r="MCC34" s="38"/>
      <c r="MCD34" s="38"/>
      <c r="MCE34" s="38"/>
      <c r="MCF34" s="38"/>
      <c r="MCG34" s="38"/>
      <c r="MCH34" s="38"/>
      <c r="MCI34" s="38"/>
      <c r="MCJ34" s="38"/>
      <c r="MCK34" s="38"/>
      <c r="MCL34" s="38"/>
      <c r="MCM34" s="38"/>
      <c r="MCN34" s="38"/>
      <c r="MCO34" s="38"/>
      <c r="MCP34" s="38"/>
      <c r="MCQ34" s="38"/>
      <c r="MCR34" s="38"/>
      <c r="MCS34" s="38"/>
      <c r="MCT34" s="38"/>
      <c r="MCU34" s="38"/>
      <c r="MCV34" s="38"/>
      <c r="MCW34" s="38"/>
      <c r="MCX34" s="38"/>
      <c r="MCY34" s="38"/>
      <c r="MCZ34" s="38"/>
      <c r="MDA34" s="38"/>
      <c r="MDB34" s="38"/>
      <c r="MDC34" s="38"/>
      <c r="MDD34" s="38"/>
      <c r="MDE34" s="38"/>
      <c r="MDF34" s="38"/>
      <c r="MDG34" s="38"/>
      <c r="MDH34" s="38"/>
      <c r="MDI34" s="38"/>
      <c r="MDJ34" s="38"/>
      <c r="MDK34" s="38"/>
      <c r="MDL34" s="38"/>
      <c r="MDM34" s="38"/>
      <c r="MDN34" s="38"/>
      <c r="MDO34" s="38"/>
      <c r="MDP34" s="38"/>
      <c r="MDQ34" s="38"/>
      <c r="MDR34" s="38"/>
      <c r="MDS34" s="38"/>
      <c r="MDT34" s="38"/>
      <c r="MDU34" s="38"/>
      <c r="MDV34" s="38"/>
      <c r="MDW34" s="38"/>
      <c r="MDX34" s="38"/>
      <c r="MDY34" s="38"/>
      <c r="MDZ34" s="38"/>
      <c r="MEA34" s="38"/>
      <c r="MEB34" s="38"/>
      <c r="MEC34" s="38"/>
      <c r="MED34" s="38"/>
      <c r="MEE34" s="38"/>
      <c r="MEF34" s="38"/>
      <c r="MEG34" s="38"/>
      <c r="MEH34" s="38"/>
      <c r="MEI34" s="38"/>
      <c r="MEJ34" s="38"/>
      <c r="MEK34" s="38"/>
      <c r="MEL34" s="38"/>
      <c r="MEM34" s="38"/>
      <c r="MEN34" s="38"/>
      <c r="MEO34" s="38"/>
      <c r="MEP34" s="38"/>
      <c r="MEQ34" s="38"/>
      <c r="MER34" s="38"/>
      <c r="MES34" s="38"/>
      <c r="MET34" s="38"/>
      <c r="MEU34" s="38"/>
      <c r="MEV34" s="38"/>
      <c r="MEW34" s="38"/>
      <c r="MEX34" s="38"/>
      <c r="MEY34" s="38"/>
      <c r="MEZ34" s="38"/>
      <c r="MFA34" s="38"/>
      <c r="MFB34" s="38"/>
      <c r="MFC34" s="38"/>
      <c r="MFD34" s="38"/>
      <c r="MFE34" s="38"/>
      <c r="MFF34" s="38"/>
      <c r="MFG34" s="38"/>
      <c r="MFH34" s="38"/>
      <c r="MFI34" s="38"/>
      <c r="MFJ34" s="38"/>
      <c r="MFK34" s="38"/>
      <c r="MFL34" s="38"/>
      <c r="MFM34" s="38"/>
      <c r="MFN34" s="38"/>
      <c r="MFO34" s="38"/>
      <c r="MFP34" s="38"/>
      <c r="MFQ34" s="38"/>
      <c r="MFR34" s="38"/>
      <c r="MFS34" s="38"/>
      <c r="MFT34" s="38"/>
      <c r="MFU34" s="38"/>
      <c r="MFV34" s="38"/>
      <c r="MFW34" s="38"/>
      <c r="MFX34" s="38"/>
      <c r="MFY34" s="38"/>
      <c r="MFZ34" s="38"/>
      <c r="MGA34" s="38"/>
      <c r="MGB34" s="38"/>
      <c r="MGC34" s="38"/>
      <c r="MGD34" s="38"/>
      <c r="MGE34" s="38"/>
      <c r="MGF34" s="38"/>
      <c r="MGG34" s="38"/>
      <c r="MGH34" s="38"/>
      <c r="MGI34" s="38"/>
      <c r="MGJ34" s="38"/>
      <c r="MGK34" s="38"/>
      <c r="MGL34" s="38"/>
      <c r="MGM34" s="38"/>
      <c r="MGN34" s="38"/>
      <c r="MGO34" s="38"/>
      <c r="MGP34" s="38"/>
      <c r="MGQ34" s="38"/>
      <c r="MGR34" s="38"/>
      <c r="MGS34" s="38"/>
      <c r="MGT34" s="38"/>
      <c r="MGU34" s="38"/>
      <c r="MGV34" s="38"/>
      <c r="MGW34" s="38"/>
      <c r="MGX34" s="38"/>
      <c r="MGY34" s="38"/>
      <c r="MGZ34" s="38"/>
      <c r="MHA34" s="38"/>
      <c r="MHB34" s="38"/>
      <c r="MHC34" s="38"/>
      <c r="MHD34" s="38"/>
      <c r="MHE34" s="38"/>
      <c r="MHF34" s="38"/>
      <c r="MHG34" s="38"/>
      <c r="MHH34" s="38"/>
      <c r="MHI34" s="38"/>
      <c r="MHJ34" s="38"/>
      <c r="MHK34" s="38"/>
      <c r="MHL34" s="38"/>
      <c r="MHM34" s="38"/>
      <c r="MHN34" s="38"/>
      <c r="MHO34" s="38"/>
      <c r="MHP34" s="38"/>
      <c r="MHQ34" s="38"/>
      <c r="MHR34" s="38"/>
      <c r="MHS34" s="38"/>
      <c r="MHT34" s="38"/>
      <c r="MHU34" s="38"/>
      <c r="MHV34" s="38"/>
      <c r="MHW34" s="38"/>
      <c r="MHX34" s="38"/>
      <c r="MHY34" s="38"/>
      <c r="MHZ34" s="38"/>
      <c r="MIA34" s="38"/>
      <c r="MIB34" s="38"/>
      <c r="MIC34" s="38"/>
      <c r="MID34" s="38"/>
      <c r="MIE34" s="38"/>
      <c r="MIF34" s="38"/>
      <c r="MIG34" s="38"/>
      <c r="MIH34" s="38"/>
      <c r="MII34" s="38"/>
      <c r="MIJ34" s="38"/>
      <c r="MIK34" s="38"/>
      <c r="MIL34" s="38"/>
      <c r="MIM34" s="38"/>
      <c r="MIN34" s="38"/>
      <c r="MIO34" s="38"/>
      <c r="MIP34" s="38"/>
      <c r="MIQ34" s="38"/>
      <c r="MIR34" s="38"/>
      <c r="MIS34" s="38"/>
      <c r="MIT34" s="38"/>
      <c r="MIU34" s="38"/>
      <c r="MIV34" s="38"/>
      <c r="MIW34" s="38"/>
      <c r="MIX34" s="38"/>
      <c r="MIY34" s="38"/>
      <c r="MIZ34" s="38"/>
      <c r="MJA34" s="38"/>
      <c r="MJB34" s="38"/>
      <c r="MJC34" s="38"/>
      <c r="MJD34" s="38"/>
      <c r="MJE34" s="38"/>
      <c r="MJF34" s="38"/>
      <c r="MJG34" s="38"/>
      <c r="MJH34" s="38"/>
      <c r="MJI34" s="38"/>
      <c r="MJJ34" s="38"/>
      <c r="MJK34" s="38"/>
      <c r="MJL34" s="38"/>
      <c r="MJM34" s="38"/>
      <c r="MJN34" s="38"/>
      <c r="MJO34" s="38"/>
      <c r="MJP34" s="38"/>
      <c r="MJQ34" s="38"/>
      <c r="MJR34" s="38"/>
      <c r="MJS34" s="38"/>
      <c r="MJT34" s="38"/>
      <c r="MJU34" s="38"/>
      <c r="MJV34" s="38"/>
      <c r="MJW34" s="38"/>
      <c r="MJX34" s="38"/>
      <c r="MJY34" s="38"/>
      <c r="MJZ34" s="38"/>
      <c r="MKA34" s="38"/>
      <c r="MKB34" s="38"/>
      <c r="MKC34" s="38"/>
      <c r="MKD34" s="38"/>
      <c r="MKE34" s="38"/>
      <c r="MKF34" s="38"/>
      <c r="MKG34" s="38"/>
      <c r="MKH34" s="38"/>
      <c r="MKI34" s="38"/>
      <c r="MKJ34" s="38"/>
      <c r="MKK34" s="38"/>
      <c r="MKL34" s="38"/>
      <c r="MKM34" s="38"/>
      <c r="MKN34" s="38"/>
      <c r="MKO34" s="38"/>
      <c r="MKP34" s="38"/>
      <c r="MKQ34" s="38"/>
      <c r="MKR34" s="38"/>
      <c r="MKS34" s="38"/>
      <c r="MKT34" s="38"/>
      <c r="MKU34" s="38"/>
      <c r="MKV34" s="38"/>
      <c r="MKW34" s="38"/>
      <c r="MKX34" s="38"/>
      <c r="MKY34" s="38"/>
      <c r="MKZ34" s="38"/>
      <c r="MLA34" s="38"/>
      <c r="MLB34" s="38"/>
      <c r="MLC34" s="38"/>
      <c r="MLD34" s="38"/>
      <c r="MLE34" s="38"/>
      <c r="MLF34" s="38"/>
      <c r="MLG34" s="38"/>
      <c r="MLH34" s="38"/>
      <c r="MLI34" s="38"/>
      <c r="MLJ34" s="38"/>
      <c r="MLK34" s="38"/>
      <c r="MLL34" s="38"/>
      <c r="MLM34" s="38"/>
      <c r="MLN34" s="38"/>
      <c r="MLO34" s="38"/>
      <c r="MLP34" s="38"/>
      <c r="MLQ34" s="38"/>
      <c r="MLR34" s="38"/>
      <c r="MLS34" s="38"/>
      <c r="MLT34" s="38"/>
      <c r="MLU34" s="38"/>
      <c r="MLV34" s="38"/>
      <c r="MLW34" s="38"/>
      <c r="MLX34" s="38"/>
      <c r="MLY34" s="38"/>
      <c r="MLZ34" s="38"/>
      <c r="MMA34" s="38"/>
      <c r="MMB34" s="38"/>
      <c r="MMC34" s="38"/>
      <c r="MMD34" s="38"/>
      <c r="MME34" s="38"/>
      <c r="MMF34" s="38"/>
      <c r="MMG34" s="38"/>
      <c r="MMH34" s="38"/>
      <c r="MMI34" s="38"/>
      <c r="MMJ34" s="38"/>
      <c r="MMK34" s="38"/>
      <c r="MML34" s="38"/>
      <c r="MMM34" s="38"/>
      <c r="MMN34" s="38"/>
      <c r="MMO34" s="38"/>
      <c r="MMP34" s="38"/>
      <c r="MMQ34" s="38"/>
      <c r="MMR34" s="38"/>
      <c r="MMS34" s="38"/>
      <c r="MMT34" s="38"/>
      <c r="MMU34" s="38"/>
      <c r="MMV34" s="38"/>
      <c r="MMW34" s="38"/>
      <c r="MMX34" s="38"/>
      <c r="MMY34" s="38"/>
      <c r="MMZ34" s="38"/>
      <c r="MNA34" s="38"/>
      <c r="MNB34" s="38"/>
      <c r="MNC34" s="38"/>
      <c r="MND34" s="38"/>
      <c r="MNE34" s="38"/>
      <c r="MNF34" s="38"/>
      <c r="MNG34" s="38"/>
      <c r="MNH34" s="38"/>
      <c r="MNI34" s="38"/>
      <c r="MNJ34" s="38"/>
      <c r="MNK34" s="38"/>
      <c r="MNL34" s="38"/>
      <c r="MNM34" s="38"/>
      <c r="MNN34" s="38"/>
      <c r="MNO34" s="38"/>
      <c r="MNP34" s="38"/>
      <c r="MNQ34" s="38"/>
      <c r="MNR34" s="38"/>
      <c r="MNS34" s="38"/>
      <c r="MNT34" s="38"/>
      <c r="MNU34" s="38"/>
      <c r="MNV34" s="38"/>
      <c r="MNW34" s="38"/>
      <c r="MNX34" s="38"/>
      <c r="MNY34" s="38"/>
      <c r="MNZ34" s="38"/>
      <c r="MOA34" s="38"/>
      <c r="MOB34" s="38"/>
      <c r="MOC34" s="38"/>
      <c r="MOD34" s="38"/>
      <c r="MOE34" s="38"/>
      <c r="MOF34" s="38"/>
      <c r="MOG34" s="38"/>
      <c r="MOH34" s="38"/>
      <c r="MOI34" s="38"/>
      <c r="MOJ34" s="38"/>
      <c r="MOK34" s="38"/>
      <c r="MOL34" s="38"/>
      <c r="MOM34" s="38"/>
      <c r="MON34" s="38"/>
      <c r="MOO34" s="38"/>
      <c r="MOP34" s="38"/>
      <c r="MOQ34" s="38"/>
      <c r="MOR34" s="38"/>
      <c r="MOS34" s="38"/>
      <c r="MOT34" s="38"/>
      <c r="MOU34" s="38"/>
      <c r="MOV34" s="38"/>
      <c r="MOW34" s="38"/>
      <c r="MOX34" s="38"/>
      <c r="MOY34" s="38"/>
      <c r="MOZ34" s="38"/>
      <c r="MPA34" s="38"/>
      <c r="MPB34" s="38"/>
      <c r="MPC34" s="38"/>
      <c r="MPD34" s="38"/>
      <c r="MPE34" s="38"/>
      <c r="MPF34" s="38"/>
      <c r="MPG34" s="38"/>
      <c r="MPH34" s="38"/>
      <c r="MPI34" s="38"/>
      <c r="MPJ34" s="38"/>
      <c r="MPK34" s="38"/>
      <c r="MPL34" s="38"/>
      <c r="MPM34" s="38"/>
      <c r="MPN34" s="38"/>
      <c r="MPO34" s="38"/>
      <c r="MPP34" s="38"/>
      <c r="MPQ34" s="38"/>
      <c r="MPR34" s="38"/>
      <c r="MPS34" s="38"/>
      <c r="MPT34" s="38"/>
      <c r="MPU34" s="38"/>
      <c r="MPV34" s="38"/>
      <c r="MPW34" s="38"/>
      <c r="MPX34" s="38"/>
      <c r="MPY34" s="38"/>
      <c r="MPZ34" s="38"/>
      <c r="MQA34" s="38"/>
      <c r="MQB34" s="38"/>
      <c r="MQC34" s="38"/>
      <c r="MQD34" s="38"/>
      <c r="MQE34" s="38"/>
      <c r="MQF34" s="38"/>
      <c r="MQG34" s="38"/>
      <c r="MQH34" s="38"/>
      <c r="MQI34" s="38"/>
      <c r="MQJ34" s="38"/>
      <c r="MQK34" s="38"/>
      <c r="MQL34" s="38"/>
      <c r="MQM34" s="38"/>
      <c r="MQN34" s="38"/>
      <c r="MQO34" s="38"/>
      <c r="MQP34" s="38"/>
      <c r="MQQ34" s="38"/>
      <c r="MQR34" s="38"/>
      <c r="MQS34" s="38"/>
      <c r="MQT34" s="38"/>
      <c r="MQU34" s="38"/>
      <c r="MQV34" s="38"/>
      <c r="MQW34" s="38"/>
      <c r="MQX34" s="38"/>
      <c r="MQY34" s="38"/>
      <c r="MQZ34" s="38"/>
      <c r="MRA34" s="38"/>
      <c r="MRB34" s="38"/>
      <c r="MRC34" s="38"/>
      <c r="MRD34" s="38"/>
      <c r="MRE34" s="38"/>
      <c r="MRF34" s="38"/>
      <c r="MRG34" s="38"/>
      <c r="MRH34" s="38"/>
      <c r="MRI34" s="38"/>
      <c r="MRJ34" s="38"/>
      <c r="MRK34" s="38"/>
      <c r="MRL34" s="38"/>
      <c r="MRM34" s="38"/>
      <c r="MRN34" s="38"/>
      <c r="MRO34" s="38"/>
      <c r="MRP34" s="38"/>
      <c r="MRQ34" s="38"/>
      <c r="MRR34" s="38"/>
      <c r="MRS34" s="38"/>
      <c r="MRT34" s="38"/>
      <c r="MRU34" s="38"/>
      <c r="MRV34" s="38"/>
      <c r="MRW34" s="38"/>
      <c r="MRX34" s="38"/>
      <c r="MRY34" s="38"/>
      <c r="MRZ34" s="38"/>
      <c r="MSA34" s="38"/>
      <c r="MSB34" s="38"/>
      <c r="MSC34" s="38"/>
      <c r="MSD34" s="38"/>
      <c r="MSE34" s="38"/>
      <c r="MSF34" s="38"/>
      <c r="MSG34" s="38"/>
      <c r="MSH34" s="38"/>
      <c r="MSI34" s="38"/>
      <c r="MSJ34" s="38"/>
      <c r="MSK34" s="38"/>
      <c r="MSL34" s="38"/>
      <c r="MSM34" s="38"/>
      <c r="MSN34" s="38"/>
      <c r="MSO34" s="38"/>
      <c r="MSP34" s="38"/>
      <c r="MSQ34" s="38"/>
      <c r="MSR34" s="38"/>
      <c r="MSS34" s="38"/>
      <c r="MST34" s="38"/>
      <c r="MSU34" s="38"/>
      <c r="MSV34" s="38"/>
      <c r="MSW34" s="38"/>
      <c r="MSX34" s="38"/>
      <c r="MSY34" s="38"/>
      <c r="MSZ34" s="38"/>
      <c r="MTA34" s="38"/>
      <c r="MTB34" s="38"/>
      <c r="MTC34" s="38"/>
      <c r="MTD34" s="38"/>
      <c r="MTE34" s="38"/>
      <c r="MTF34" s="38"/>
      <c r="MTG34" s="38"/>
      <c r="MTH34" s="38"/>
      <c r="MTI34" s="38"/>
      <c r="MTJ34" s="38"/>
      <c r="MTK34" s="38"/>
      <c r="MTL34" s="38"/>
      <c r="MTM34" s="38"/>
      <c r="MTN34" s="38"/>
      <c r="MTO34" s="38"/>
      <c r="MTP34" s="38"/>
      <c r="MTQ34" s="38"/>
      <c r="MTR34" s="38"/>
      <c r="MTS34" s="38"/>
      <c r="MTT34" s="38"/>
      <c r="MTU34" s="38"/>
      <c r="MTV34" s="38"/>
      <c r="MTW34" s="38"/>
      <c r="MTX34" s="38"/>
      <c r="MTY34" s="38"/>
      <c r="MTZ34" s="38"/>
      <c r="MUA34" s="38"/>
      <c r="MUB34" s="38"/>
      <c r="MUC34" s="38"/>
      <c r="MUD34" s="38"/>
      <c r="MUE34" s="38"/>
      <c r="MUF34" s="38"/>
      <c r="MUG34" s="38"/>
      <c r="MUH34" s="38"/>
      <c r="MUI34" s="38"/>
      <c r="MUJ34" s="38"/>
      <c r="MUK34" s="38"/>
      <c r="MUL34" s="38"/>
      <c r="MUM34" s="38"/>
      <c r="MUN34" s="38"/>
      <c r="MUO34" s="38"/>
      <c r="MUP34" s="38"/>
      <c r="MUQ34" s="38"/>
      <c r="MUR34" s="38"/>
      <c r="MUS34" s="38"/>
      <c r="MUT34" s="38"/>
      <c r="MUU34" s="38"/>
      <c r="MUV34" s="38"/>
      <c r="MUW34" s="38"/>
      <c r="MUX34" s="38"/>
      <c r="MUY34" s="38"/>
      <c r="MUZ34" s="38"/>
      <c r="MVA34" s="38"/>
      <c r="MVB34" s="38"/>
      <c r="MVC34" s="38"/>
      <c r="MVD34" s="38"/>
      <c r="MVE34" s="38"/>
      <c r="MVF34" s="38"/>
      <c r="MVG34" s="38"/>
      <c r="MVH34" s="38"/>
      <c r="MVI34" s="38"/>
      <c r="MVJ34" s="38"/>
      <c r="MVK34" s="38"/>
      <c r="MVL34" s="38"/>
      <c r="MVM34" s="38"/>
      <c r="MVN34" s="38"/>
      <c r="MVO34" s="38"/>
      <c r="MVP34" s="38"/>
      <c r="MVQ34" s="38"/>
      <c r="MVR34" s="38"/>
      <c r="MVS34" s="38"/>
      <c r="MVT34" s="38"/>
      <c r="MVU34" s="38"/>
      <c r="MVV34" s="38"/>
      <c r="MVW34" s="38"/>
      <c r="MVX34" s="38"/>
      <c r="MVY34" s="38"/>
      <c r="MVZ34" s="38"/>
      <c r="MWA34" s="38"/>
      <c r="MWB34" s="38"/>
      <c r="MWC34" s="38"/>
      <c r="MWD34" s="38"/>
      <c r="MWE34" s="38"/>
      <c r="MWF34" s="38"/>
      <c r="MWG34" s="38"/>
      <c r="MWH34" s="38"/>
      <c r="MWI34" s="38"/>
      <c r="MWJ34" s="38"/>
      <c r="MWK34" s="38"/>
      <c r="MWL34" s="38"/>
      <c r="MWM34" s="38"/>
      <c r="MWN34" s="38"/>
      <c r="MWO34" s="38"/>
      <c r="MWP34" s="38"/>
      <c r="MWQ34" s="38"/>
      <c r="MWR34" s="38"/>
      <c r="MWS34" s="38"/>
      <c r="MWT34" s="38"/>
      <c r="MWU34" s="38"/>
      <c r="MWV34" s="38"/>
      <c r="MWW34" s="38"/>
      <c r="MWX34" s="38"/>
      <c r="MWY34" s="38"/>
      <c r="MWZ34" s="38"/>
      <c r="MXA34" s="38"/>
      <c r="MXB34" s="38"/>
      <c r="MXC34" s="38"/>
      <c r="MXD34" s="38"/>
      <c r="MXE34" s="38"/>
      <c r="MXF34" s="38"/>
      <c r="MXG34" s="38"/>
      <c r="MXH34" s="38"/>
      <c r="MXI34" s="38"/>
      <c r="MXJ34" s="38"/>
      <c r="MXK34" s="38"/>
      <c r="MXL34" s="38"/>
      <c r="MXM34" s="38"/>
      <c r="MXN34" s="38"/>
      <c r="MXO34" s="38"/>
      <c r="MXP34" s="38"/>
      <c r="MXQ34" s="38"/>
      <c r="MXR34" s="38"/>
      <c r="MXS34" s="38"/>
      <c r="MXT34" s="38"/>
      <c r="MXU34" s="38"/>
      <c r="MXV34" s="38"/>
      <c r="MXW34" s="38"/>
      <c r="MXX34" s="38"/>
      <c r="MXY34" s="38"/>
      <c r="MXZ34" s="38"/>
      <c r="MYA34" s="38"/>
      <c r="MYB34" s="38"/>
      <c r="MYC34" s="38"/>
      <c r="MYD34" s="38"/>
      <c r="MYE34" s="38"/>
      <c r="MYF34" s="38"/>
      <c r="MYG34" s="38"/>
      <c r="MYH34" s="38"/>
      <c r="MYI34" s="38"/>
      <c r="MYJ34" s="38"/>
      <c r="MYK34" s="38"/>
      <c r="MYL34" s="38"/>
      <c r="MYM34" s="38"/>
      <c r="MYN34" s="38"/>
      <c r="MYO34" s="38"/>
      <c r="MYP34" s="38"/>
      <c r="MYQ34" s="38"/>
      <c r="MYR34" s="38"/>
      <c r="MYS34" s="38"/>
      <c r="MYT34" s="38"/>
      <c r="MYU34" s="38"/>
      <c r="MYV34" s="38"/>
      <c r="MYW34" s="38"/>
      <c r="MYX34" s="38"/>
      <c r="MYY34" s="38"/>
      <c r="MYZ34" s="38"/>
      <c r="MZA34" s="38"/>
      <c r="MZB34" s="38"/>
      <c r="MZC34" s="38"/>
      <c r="MZD34" s="38"/>
      <c r="MZE34" s="38"/>
      <c r="MZF34" s="38"/>
      <c r="MZG34" s="38"/>
      <c r="MZH34" s="38"/>
      <c r="MZI34" s="38"/>
      <c r="MZJ34" s="38"/>
      <c r="MZK34" s="38"/>
      <c r="MZL34" s="38"/>
      <c r="MZM34" s="38"/>
      <c r="MZN34" s="38"/>
      <c r="MZO34" s="38"/>
      <c r="MZP34" s="38"/>
      <c r="MZQ34" s="38"/>
      <c r="MZR34" s="38"/>
      <c r="MZS34" s="38"/>
      <c r="MZT34" s="38"/>
      <c r="MZU34" s="38"/>
      <c r="MZV34" s="38"/>
      <c r="MZW34" s="38"/>
      <c r="MZX34" s="38"/>
      <c r="MZY34" s="38"/>
      <c r="MZZ34" s="38"/>
      <c r="NAA34" s="38"/>
      <c r="NAB34" s="38"/>
      <c r="NAC34" s="38"/>
      <c r="NAD34" s="38"/>
      <c r="NAE34" s="38"/>
      <c r="NAF34" s="38"/>
      <c r="NAG34" s="38"/>
      <c r="NAH34" s="38"/>
      <c r="NAI34" s="38"/>
      <c r="NAJ34" s="38"/>
      <c r="NAK34" s="38"/>
      <c r="NAL34" s="38"/>
      <c r="NAM34" s="38"/>
      <c r="NAN34" s="38"/>
      <c r="NAO34" s="38"/>
      <c r="NAP34" s="38"/>
      <c r="NAQ34" s="38"/>
      <c r="NAR34" s="38"/>
      <c r="NAS34" s="38"/>
      <c r="NAT34" s="38"/>
      <c r="NAU34" s="38"/>
      <c r="NAV34" s="38"/>
      <c r="NAW34" s="38"/>
      <c r="NAX34" s="38"/>
      <c r="NAY34" s="38"/>
      <c r="NAZ34" s="38"/>
      <c r="NBA34" s="38"/>
      <c r="NBB34" s="38"/>
      <c r="NBC34" s="38"/>
      <c r="NBD34" s="38"/>
      <c r="NBE34" s="38"/>
      <c r="NBF34" s="38"/>
      <c r="NBG34" s="38"/>
      <c r="NBH34" s="38"/>
      <c r="NBI34" s="38"/>
      <c r="NBJ34" s="38"/>
      <c r="NBK34" s="38"/>
      <c r="NBL34" s="38"/>
      <c r="NBM34" s="38"/>
      <c r="NBN34" s="38"/>
      <c r="NBO34" s="38"/>
      <c r="NBP34" s="38"/>
      <c r="NBQ34" s="38"/>
      <c r="NBR34" s="38"/>
      <c r="NBS34" s="38"/>
      <c r="NBT34" s="38"/>
      <c r="NBU34" s="38"/>
      <c r="NBV34" s="38"/>
      <c r="NBW34" s="38"/>
      <c r="NBX34" s="38"/>
      <c r="NBY34" s="38"/>
      <c r="NBZ34" s="38"/>
      <c r="NCA34" s="38"/>
      <c r="NCB34" s="38"/>
      <c r="NCC34" s="38"/>
      <c r="NCD34" s="38"/>
      <c r="NCE34" s="38"/>
      <c r="NCF34" s="38"/>
      <c r="NCG34" s="38"/>
      <c r="NCH34" s="38"/>
      <c r="NCI34" s="38"/>
      <c r="NCJ34" s="38"/>
      <c r="NCK34" s="38"/>
      <c r="NCL34" s="38"/>
      <c r="NCM34" s="38"/>
      <c r="NCN34" s="38"/>
      <c r="NCO34" s="38"/>
      <c r="NCP34" s="38"/>
      <c r="NCQ34" s="38"/>
      <c r="NCR34" s="38"/>
      <c r="NCS34" s="38"/>
      <c r="NCT34" s="38"/>
      <c r="NCU34" s="38"/>
      <c r="NCV34" s="38"/>
      <c r="NCW34" s="38"/>
      <c r="NCX34" s="38"/>
      <c r="NCY34" s="38"/>
      <c r="NCZ34" s="38"/>
      <c r="NDA34" s="38"/>
      <c r="NDB34" s="38"/>
      <c r="NDC34" s="38"/>
      <c r="NDD34" s="38"/>
      <c r="NDE34" s="38"/>
      <c r="NDF34" s="38"/>
      <c r="NDG34" s="38"/>
      <c r="NDH34" s="38"/>
      <c r="NDI34" s="38"/>
      <c r="NDJ34" s="38"/>
      <c r="NDK34" s="38"/>
      <c r="NDL34" s="38"/>
      <c r="NDM34" s="38"/>
      <c r="NDN34" s="38"/>
      <c r="NDO34" s="38"/>
      <c r="NDP34" s="38"/>
      <c r="NDQ34" s="38"/>
      <c r="NDR34" s="38"/>
      <c r="NDS34" s="38"/>
      <c r="NDT34" s="38"/>
      <c r="NDU34" s="38"/>
      <c r="NDV34" s="38"/>
      <c r="NDW34" s="38"/>
      <c r="NDX34" s="38"/>
      <c r="NDY34" s="38"/>
      <c r="NDZ34" s="38"/>
      <c r="NEA34" s="38"/>
      <c r="NEB34" s="38"/>
      <c r="NEC34" s="38"/>
      <c r="NED34" s="38"/>
      <c r="NEE34" s="38"/>
      <c r="NEF34" s="38"/>
      <c r="NEG34" s="38"/>
      <c r="NEH34" s="38"/>
      <c r="NEI34" s="38"/>
      <c r="NEJ34" s="38"/>
      <c r="NEK34" s="38"/>
      <c r="NEL34" s="38"/>
      <c r="NEM34" s="38"/>
      <c r="NEN34" s="38"/>
      <c r="NEO34" s="38"/>
      <c r="NEP34" s="38"/>
      <c r="NEQ34" s="38"/>
      <c r="NER34" s="38"/>
      <c r="NES34" s="38"/>
      <c r="NET34" s="38"/>
      <c r="NEU34" s="38"/>
      <c r="NEV34" s="38"/>
      <c r="NEW34" s="38"/>
      <c r="NEX34" s="38"/>
      <c r="NEY34" s="38"/>
      <c r="NEZ34" s="38"/>
      <c r="NFA34" s="38"/>
      <c r="NFB34" s="38"/>
      <c r="NFC34" s="38"/>
      <c r="NFD34" s="38"/>
      <c r="NFE34" s="38"/>
      <c r="NFF34" s="38"/>
      <c r="NFG34" s="38"/>
      <c r="NFH34" s="38"/>
      <c r="NFI34" s="38"/>
      <c r="NFJ34" s="38"/>
      <c r="NFK34" s="38"/>
      <c r="NFL34" s="38"/>
      <c r="NFM34" s="38"/>
      <c r="NFN34" s="38"/>
      <c r="NFO34" s="38"/>
      <c r="NFP34" s="38"/>
      <c r="NFQ34" s="38"/>
      <c r="NFR34" s="38"/>
      <c r="NFS34" s="38"/>
      <c r="NFT34" s="38"/>
      <c r="NFU34" s="38"/>
      <c r="NFV34" s="38"/>
      <c r="NFW34" s="38"/>
      <c r="NFX34" s="38"/>
      <c r="NFY34" s="38"/>
      <c r="NFZ34" s="38"/>
      <c r="NGA34" s="38"/>
      <c r="NGB34" s="38"/>
      <c r="NGC34" s="38"/>
      <c r="NGD34" s="38"/>
      <c r="NGE34" s="38"/>
      <c r="NGF34" s="38"/>
      <c r="NGG34" s="38"/>
      <c r="NGH34" s="38"/>
      <c r="NGI34" s="38"/>
      <c r="NGJ34" s="38"/>
      <c r="NGK34" s="38"/>
      <c r="NGL34" s="38"/>
      <c r="NGM34" s="38"/>
      <c r="NGN34" s="38"/>
      <c r="NGO34" s="38"/>
      <c r="NGP34" s="38"/>
      <c r="NGQ34" s="38"/>
      <c r="NGR34" s="38"/>
      <c r="NGS34" s="38"/>
      <c r="NGT34" s="38"/>
      <c r="NGU34" s="38"/>
      <c r="NGV34" s="38"/>
      <c r="NGW34" s="38"/>
      <c r="NGX34" s="38"/>
      <c r="NGY34" s="38"/>
      <c r="NGZ34" s="38"/>
      <c r="NHA34" s="38"/>
      <c r="NHB34" s="38"/>
      <c r="NHC34" s="38"/>
      <c r="NHD34" s="38"/>
      <c r="NHE34" s="38"/>
      <c r="NHF34" s="38"/>
      <c r="NHG34" s="38"/>
      <c r="NHH34" s="38"/>
      <c r="NHI34" s="38"/>
      <c r="NHJ34" s="38"/>
      <c r="NHK34" s="38"/>
      <c r="NHL34" s="38"/>
      <c r="NHM34" s="38"/>
      <c r="NHN34" s="38"/>
      <c r="NHO34" s="38"/>
      <c r="NHP34" s="38"/>
      <c r="NHQ34" s="38"/>
      <c r="NHR34" s="38"/>
      <c r="NHS34" s="38"/>
      <c r="NHT34" s="38"/>
      <c r="NHU34" s="38"/>
      <c r="NHV34" s="38"/>
      <c r="NHW34" s="38"/>
      <c r="NHX34" s="38"/>
      <c r="NHY34" s="38"/>
      <c r="NHZ34" s="38"/>
      <c r="NIA34" s="38"/>
      <c r="NIB34" s="38"/>
      <c r="NIC34" s="38"/>
      <c r="NID34" s="38"/>
      <c r="NIE34" s="38"/>
      <c r="NIF34" s="38"/>
      <c r="NIG34" s="38"/>
      <c r="NIH34" s="38"/>
      <c r="NII34" s="38"/>
      <c r="NIJ34" s="38"/>
      <c r="NIK34" s="38"/>
      <c r="NIL34" s="38"/>
      <c r="NIM34" s="38"/>
      <c r="NIN34" s="38"/>
      <c r="NIO34" s="38"/>
      <c r="NIP34" s="38"/>
      <c r="NIQ34" s="38"/>
      <c r="NIR34" s="38"/>
      <c r="NIS34" s="38"/>
      <c r="NIT34" s="38"/>
      <c r="NIU34" s="38"/>
      <c r="NIV34" s="38"/>
      <c r="NIW34" s="38"/>
      <c r="NIX34" s="38"/>
      <c r="NIY34" s="38"/>
      <c r="NIZ34" s="38"/>
      <c r="NJA34" s="38"/>
      <c r="NJB34" s="38"/>
      <c r="NJC34" s="38"/>
      <c r="NJD34" s="38"/>
      <c r="NJE34" s="38"/>
      <c r="NJF34" s="38"/>
      <c r="NJG34" s="38"/>
      <c r="NJH34" s="38"/>
      <c r="NJI34" s="38"/>
      <c r="NJJ34" s="38"/>
      <c r="NJK34" s="38"/>
      <c r="NJL34" s="38"/>
      <c r="NJM34" s="38"/>
      <c r="NJN34" s="38"/>
      <c r="NJO34" s="38"/>
      <c r="NJP34" s="38"/>
      <c r="NJQ34" s="38"/>
      <c r="NJR34" s="38"/>
      <c r="NJS34" s="38"/>
      <c r="NJT34" s="38"/>
      <c r="NJU34" s="38"/>
      <c r="NJV34" s="38"/>
      <c r="NJW34" s="38"/>
      <c r="NJX34" s="38"/>
      <c r="NJY34" s="38"/>
      <c r="NJZ34" s="38"/>
      <c r="NKA34" s="38"/>
      <c r="NKB34" s="38"/>
      <c r="NKC34" s="38"/>
      <c r="NKD34" s="38"/>
      <c r="NKE34" s="38"/>
      <c r="NKF34" s="38"/>
      <c r="NKG34" s="38"/>
      <c r="NKH34" s="38"/>
      <c r="NKI34" s="38"/>
      <c r="NKJ34" s="38"/>
      <c r="NKK34" s="38"/>
      <c r="NKL34" s="38"/>
      <c r="NKM34" s="38"/>
      <c r="NKN34" s="38"/>
      <c r="NKO34" s="38"/>
      <c r="NKP34" s="38"/>
      <c r="NKQ34" s="38"/>
      <c r="NKR34" s="38"/>
      <c r="NKS34" s="38"/>
      <c r="NKT34" s="38"/>
      <c r="NKU34" s="38"/>
      <c r="NKV34" s="38"/>
      <c r="NKW34" s="38"/>
      <c r="NKX34" s="38"/>
      <c r="NKY34" s="38"/>
      <c r="NKZ34" s="38"/>
      <c r="NLA34" s="38"/>
      <c r="NLB34" s="38"/>
      <c r="NLC34" s="38"/>
      <c r="NLD34" s="38"/>
      <c r="NLE34" s="38"/>
      <c r="NLF34" s="38"/>
      <c r="NLG34" s="38"/>
      <c r="NLH34" s="38"/>
      <c r="NLI34" s="38"/>
      <c r="NLJ34" s="38"/>
      <c r="NLK34" s="38"/>
      <c r="NLL34" s="38"/>
      <c r="NLM34" s="38"/>
      <c r="NLN34" s="38"/>
      <c r="NLO34" s="38"/>
      <c r="NLP34" s="38"/>
      <c r="NLQ34" s="38"/>
      <c r="NLR34" s="38"/>
      <c r="NLS34" s="38"/>
      <c r="NLT34" s="38"/>
      <c r="NLU34" s="38"/>
      <c r="NLV34" s="38"/>
      <c r="NLW34" s="38"/>
      <c r="NLX34" s="38"/>
      <c r="NLY34" s="38"/>
      <c r="NLZ34" s="38"/>
      <c r="NMA34" s="38"/>
      <c r="NMB34" s="38"/>
      <c r="NMC34" s="38"/>
      <c r="NMD34" s="38"/>
      <c r="NME34" s="38"/>
      <c r="NMF34" s="38"/>
      <c r="NMG34" s="38"/>
      <c r="NMH34" s="38"/>
      <c r="NMI34" s="38"/>
      <c r="NMJ34" s="38"/>
      <c r="NMK34" s="38"/>
      <c r="NML34" s="38"/>
      <c r="NMM34" s="38"/>
      <c r="NMN34" s="38"/>
      <c r="NMO34" s="38"/>
      <c r="NMP34" s="38"/>
      <c r="NMQ34" s="38"/>
      <c r="NMR34" s="38"/>
      <c r="NMS34" s="38"/>
      <c r="NMT34" s="38"/>
      <c r="NMU34" s="38"/>
      <c r="NMV34" s="38"/>
      <c r="NMW34" s="38"/>
      <c r="NMX34" s="38"/>
      <c r="NMY34" s="38"/>
      <c r="NMZ34" s="38"/>
      <c r="NNA34" s="38"/>
      <c r="NNB34" s="38"/>
      <c r="NNC34" s="38"/>
      <c r="NND34" s="38"/>
      <c r="NNE34" s="38"/>
      <c r="NNF34" s="38"/>
      <c r="NNG34" s="38"/>
      <c r="NNH34" s="38"/>
      <c r="NNI34" s="38"/>
      <c r="NNJ34" s="38"/>
      <c r="NNK34" s="38"/>
      <c r="NNL34" s="38"/>
      <c r="NNM34" s="38"/>
      <c r="NNN34" s="38"/>
      <c r="NNO34" s="38"/>
      <c r="NNP34" s="38"/>
      <c r="NNQ34" s="38"/>
      <c r="NNR34" s="38"/>
      <c r="NNS34" s="38"/>
      <c r="NNT34" s="38"/>
      <c r="NNU34" s="38"/>
      <c r="NNV34" s="38"/>
      <c r="NNW34" s="38"/>
      <c r="NNX34" s="38"/>
      <c r="NNY34" s="38"/>
      <c r="NNZ34" s="38"/>
      <c r="NOA34" s="38"/>
      <c r="NOB34" s="38"/>
      <c r="NOC34" s="38"/>
      <c r="NOD34" s="38"/>
      <c r="NOE34" s="38"/>
      <c r="NOF34" s="38"/>
      <c r="NOG34" s="38"/>
      <c r="NOH34" s="38"/>
      <c r="NOI34" s="38"/>
      <c r="NOJ34" s="38"/>
      <c r="NOK34" s="38"/>
      <c r="NOL34" s="38"/>
      <c r="NOM34" s="38"/>
      <c r="NON34" s="38"/>
      <c r="NOO34" s="38"/>
      <c r="NOP34" s="38"/>
      <c r="NOQ34" s="38"/>
      <c r="NOR34" s="38"/>
      <c r="NOS34" s="38"/>
      <c r="NOT34" s="38"/>
      <c r="NOU34" s="38"/>
      <c r="NOV34" s="38"/>
      <c r="NOW34" s="38"/>
      <c r="NOX34" s="38"/>
      <c r="NOY34" s="38"/>
      <c r="NOZ34" s="38"/>
      <c r="NPA34" s="38"/>
      <c r="NPB34" s="38"/>
      <c r="NPC34" s="38"/>
      <c r="NPD34" s="38"/>
      <c r="NPE34" s="38"/>
      <c r="NPF34" s="38"/>
      <c r="NPG34" s="38"/>
      <c r="NPH34" s="38"/>
      <c r="NPI34" s="38"/>
      <c r="NPJ34" s="38"/>
      <c r="NPK34" s="38"/>
      <c r="NPL34" s="38"/>
      <c r="NPM34" s="38"/>
      <c r="NPN34" s="38"/>
      <c r="NPO34" s="38"/>
      <c r="NPP34" s="38"/>
      <c r="NPQ34" s="38"/>
      <c r="NPR34" s="38"/>
      <c r="NPS34" s="38"/>
      <c r="NPT34" s="38"/>
      <c r="NPU34" s="38"/>
      <c r="NPV34" s="38"/>
      <c r="NPW34" s="38"/>
      <c r="NPX34" s="38"/>
      <c r="NPY34" s="38"/>
      <c r="NPZ34" s="38"/>
      <c r="NQA34" s="38"/>
      <c r="NQB34" s="38"/>
      <c r="NQC34" s="38"/>
      <c r="NQD34" s="38"/>
      <c r="NQE34" s="38"/>
      <c r="NQF34" s="38"/>
      <c r="NQG34" s="38"/>
      <c r="NQH34" s="38"/>
      <c r="NQI34" s="38"/>
      <c r="NQJ34" s="38"/>
      <c r="NQK34" s="38"/>
      <c r="NQL34" s="38"/>
      <c r="NQM34" s="38"/>
      <c r="NQN34" s="38"/>
      <c r="NQO34" s="38"/>
      <c r="NQP34" s="38"/>
      <c r="NQQ34" s="38"/>
      <c r="NQR34" s="38"/>
      <c r="NQS34" s="38"/>
      <c r="NQT34" s="38"/>
      <c r="NQU34" s="38"/>
      <c r="NQV34" s="38"/>
      <c r="NQW34" s="38"/>
      <c r="NQX34" s="38"/>
      <c r="NQY34" s="38"/>
      <c r="NQZ34" s="38"/>
      <c r="NRA34" s="38"/>
      <c r="NRB34" s="38"/>
      <c r="NRC34" s="38"/>
      <c r="NRD34" s="38"/>
      <c r="NRE34" s="38"/>
      <c r="NRF34" s="38"/>
      <c r="NRG34" s="38"/>
      <c r="NRH34" s="38"/>
      <c r="NRI34" s="38"/>
      <c r="NRJ34" s="38"/>
      <c r="NRK34" s="38"/>
      <c r="NRL34" s="38"/>
      <c r="NRM34" s="38"/>
      <c r="NRN34" s="38"/>
      <c r="NRO34" s="38"/>
      <c r="NRP34" s="38"/>
      <c r="NRQ34" s="38"/>
      <c r="NRR34" s="38"/>
      <c r="NRS34" s="38"/>
      <c r="NRT34" s="38"/>
      <c r="NRU34" s="38"/>
      <c r="NRV34" s="38"/>
      <c r="NRW34" s="38"/>
      <c r="NRX34" s="38"/>
      <c r="NRY34" s="38"/>
      <c r="NRZ34" s="38"/>
      <c r="NSA34" s="38"/>
      <c r="NSB34" s="38"/>
      <c r="NSC34" s="38"/>
      <c r="NSD34" s="38"/>
      <c r="NSE34" s="38"/>
      <c r="NSF34" s="38"/>
      <c r="NSG34" s="38"/>
      <c r="NSH34" s="38"/>
      <c r="NSI34" s="38"/>
      <c r="NSJ34" s="38"/>
      <c r="NSK34" s="38"/>
      <c r="NSL34" s="38"/>
      <c r="NSM34" s="38"/>
      <c r="NSN34" s="38"/>
      <c r="NSO34" s="38"/>
      <c r="NSP34" s="38"/>
      <c r="NSQ34" s="38"/>
      <c r="NSR34" s="38"/>
      <c r="NSS34" s="38"/>
      <c r="NST34" s="38"/>
      <c r="NSU34" s="38"/>
      <c r="NSV34" s="38"/>
      <c r="NSW34" s="38"/>
      <c r="NSX34" s="38"/>
      <c r="NSY34" s="38"/>
      <c r="NSZ34" s="38"/>
      <c r="NTA34" s="38"/>
      <c r="NTB34" s="38"/>
      <c r="NTC34" s="38"/>
      <c r="NTD34" s="38"/>
      <c r="NTE34" s="38"/>
      <c r="NTF34" s="38"/>
      <c r="NTG34" s="38"/>
      <c r="NTH34" s="38"/>
      <c r="NTI34" s="38"/>
      <c r="NTJ34" s="38"/>
      <c r="NTK34" s="38"/>
      <c r="NTL34" s="38"/>
      <c r="NTM34" s="38"/>
      <c r="NTN34" s="38"/>
      <c r="NTO34" s="38"/>
      <c r="NTP34" s="38"/>
      <c r="NTQ34" s="38"/>
      <c r="NTR34" s="38"/>
      <c r="NTS34" s="38"/>
      <c r="NTT34" s="38"/>
      <c r="NTU34" s="38"/>
      <c r="NTV34" s="38"/>
      <c r="NTW34" s="38"/>
      <c r="NTX34" s="38"/>
      <c r="NTY34" s="38"/>
      <c r="NTZ34" s="38"/>
      <c r="NUA34" s="38"/>
      <c r="NUB34" s="38"/>
      <c r="NUC34" s="38"/>
      <c r="NUD34" s="38"/>
      <c r="NUE34" s="38"/>
      <c r="NUF34" s="38"/>
      <c r="NUG34" s="38"/>
      <c r="NUH34" s="38"/>
      <c r="NUI34" s="38"/>
      <c r="NUJ34" s="38"/>
      <c r="NUK34" s="38"/>
      <c r="NUL34" s="38"/>
      <c r="NUM34" s="38"/>
      <c r="NUN34" s="38"/>
      <c r="NUO34" s="38"/>
      <c r="NUP34" s="38"/>
      <c r="NUQ34" s="38"/>
      <c r="NUR34" s="38"/>
      <c r="NUS34" s="38"/>
      <c r="NUT34" s="38"/>
      <c r="NUU34" s="38"/>
      <c r="NUV34" s="38"/>
      <c r="NUW34" s="38"/>
      <c r="NUX34" s="38"/>
      <c r="NUY34" s="38"/>
      <c r="NUZ34" s="38"/>
      <c r="NVA34" s="38"/>
      <c r="NVB34" s="38"/>
      <c r="NVC34" s="38"/>
      <c r="NVD34" s="38"/>
      <c r="NVE34" s="38"/>
      <c r="NVF34" s="38"/>
      <c r="NVG34" s="38"/>
      <c r="NVH34" s="38"/>
      <c r="NVI34" s="38"/>
      <c r="NVJ34" s="38"/>
      <c r="NVK34" s="38"/>
      <c r="NVL34" s="38"/>
      <c r="NVM34" s="38"/>
      <c r="NVN34" s="38"/>
      <c r="NVO34" s="38"/>
      <c r="NVP34" s="38"/>
      <c r="NVQ34" s="38"/>
      <c r="NVR34" s="38"/>
      <c r="NVS34" s="38"/>
      <c r="NVT34" s="38"/>
      <c r="NVU34" s="38"/>
      <c r="NVV34" s="38"/>
      <c r="NVW34" s="38"/>
      <c r="NVX34" s="38"/>
      <c r="NVY34" s="38"/>
      <c r="NVZ34" s="38"/>
      <c r="NWA34" s="38"/>
      <c r="NWB34" s="38"/>
      <c r="NWC34" s="38"/>
      <c r="NWD34" s="38"/>
      <c r="NWE34" s="38"/>
      <c r="NWF34" s="38"/>
      <c r="NWG34" s="38"/>
      <c r="NWH34" s="38"/>
      <c r="NWI34" s="38"/>
      <c r="NWJ34" s="38"/>
      <c r="NWK34" s="38"/>
      <c r="NWL34" s="38"/>
      <c r="NWM34" s="38"/>
      <c r="NWN34" s="38"/>
      <c r="NWO34" s="38"/>
      <c r="NWP34" s="38"/>
      <c r="NWQ34" s="38"/>
      <c r="NWR34" s="38"/>
      <c r="NWS34" s="38"/>
      <c r="NWT34" s="38"/>
      <c r="NWU34" s="38"/>
      <c r="NWV34" s="38"/>
      <c r="NWW34" s="38"/>
      <c r="NWX34" s="38"/>
      <c r="NWY34" s="38"/>
      <c r="NWZ34" s="38"/>
      <c r="NXA34" s="38"/>
      <c r="NXB34" s="38"/>
      <c r="NXC34" s="38"/>
      <c r="NXD34" s="38"/>
      <c r="NXE34" s="38"/>
      <c r="NXF34" s="38"/>
      <c r="NXG34" s="38"/>
      <c r="NXH34" s="38"/>
      <c r="NXI34" s="38"/>
      <c r="NXJ34" s="38"/>
      <c r="NXK34" s="38"/>
      <c r="NXL34" s="38"/>
      <c r="NXM34" s="38"/>
      <c r="NXN34" s="38"/>
      <c r="NXO34" s="38"/>
      <c r="NXP34" s="38"/>
      <c r="NXQ34" s="38"/>
      <c r="NXR34" s="38"/>
      <c r="NXS34" s="38"/>
      <c r="NXT34" s="38"/>
      <c r="NXU34" s="38"/>
      <c r="NXV34" s="38"/>
      <c r="NXW34" s="38"/>
      <c r="NXX34" s="38"/>
      <c r="NXY34" s="38"/>
      <c r="NXZ34" s="38"/>
      <c r="NYA34" s="38"/>
      <c r="NYB34" s="38"/>
      <c r="NYC34" s="38"/>
      <c r="NYD34" s="38"/>
      <c r="NYE34" s="38"/>
      <c r="NYF34" s="38"/>
      <c r="NYG34" s="38"/>
      <c r="NYH34" s="38"/>
      <c r="NYI34" s="38"/>
      <c r="NYJ34" s="38"/>
      <c r="NYK34" s="38"/>
      <c r="NYL34" s="38"/>
      <c r="NYM34" s="38"/>
      <c r="NYN34" s="38"/>
      <c r="NYO34" s="38"/>
      <c r="NYP34" s="38"/>
      <c r="NYQ34" s="38"/>
      <c r="NYR34" s="38"/>
      <c r="NYS34" s="38"/>
      <c r="NYT34" s="38"/>
      <c r="NYU34" s="38"/>
      <c r="NYV34" s="38"/>
      <c r="NYW34" s="38"/>
      <c r="NYX34" s="38"/>
      <c r="NYY34" s="38"/>
      <c r="NYZ34" s="38"/>
      <c r="NZA34" s="38"/>
      <c r="NZB34" s="38"/>
      <c r="NZC34" s="38"/>
      <c r="NZD34" s="38"/>
      <c r="NZE34" s="38"/>
      <c r="NZF34" s="38"/>
      <c r="NZG34" s="38"/>
      <c r="NZH34" s="38"/>
      <c r="NZI34" s="38"/>
      <c r="NZJ34" s="38"/>
      <c r="NZK34" s="38"/>
      <c r="NZL34" s="38"/>
      <c r="NZM34" s="38"/>
      <c r="NZN34" s="38"/>
      <c r="NZO34" s="38"/>
      <c r="NZP34" s="38"/>
      <c r="NZQ34" s="38"/>
      <c r="NZR34" s="38"/>
      <c r="NZS34" s="38"/>
      <c r="NZT34" s="38"/>
      <c r="NZU34" s="38"/>
      <c r="NZV34" s="38"/>
      <c r="NZW34" s="38"/>
      <c r="NZX34" s="38"/>
      <c r="NZY34" s="38"/>
      <c r="NZZ34" s="38"/>
      <c r="OAA34" s="38"/>
      <c r="OAB34" s="38"/>
      <c r="OAC34" s="38"/>
      <c r="OAD34" s="38"/>
      <c r="OAE34" s="38"/>
      <c r="OAF34" s="38"/>
      <c r="OAG34" s="38"/>
      <c r="OAH34" s="38"/>
      <c r="OAI34" s="38"/>
      <c r="OAJ34" s="38"/>
      <c r="OAK34" s="38"/>
      <c r="OAL34" s="38"/>
      <c r="OAM34" s="38"/>
      <c r="OAN34" s="38"/>
      <c r="OAO34" s="38"/>
      <c r="OAP34" s="38"/>
      <c r="OAQ34" s="38"/>
      <c r="OAR34" s="38"/>
      <c r="OAS34" s="38"/>
      <c r="OAT34" s="38"/>
      <c r="OAU34" s="38"/>
      <c r="OAV34" s="38"/>
      <c r="OAW34" s="38"/>
      <c r="OAX34" s="38"/>
      <c r="OAY34" s="38"/>
      <c r="OAZ34" s="38"/>
      <c r="OBA34" s="38"/>
      <c r="OBB34" s="38"/>
      <c r="OBC34" s="38"/>
      <c r="OBD34" s="38"/>
      <c r="OBE34" s="38"/>
      <c r="OBF34" s="38"/>
      <c r="OBG34" s="38"/>
      <c r="OBH34" s="38"/>
      <c r="OBI34" s="38"/>
      <c r="OBJ34" s="38"/>
      <c r="OBK34" s="38"/>
      <c r="OBL34" s="38"/>
      <c r="OBM34" s="38"/>
      <c r="OBN34" s="38"/>
      <c r="OBO34" s="38"/>
      <c r="OBP34" s="38"/>
      <c r="OBQ34" s="38"/>
      <c r="OBR34" s="38"/>
      <c r="OBS34" s="38"/>
      <c r="OBT34" s="38"/>
      <c r="OBU34" s="38"/>
      <c r="OBV34" s="38"/>
      <c r="OBW34" s="38"/>
      <c r="OBX34" s="38"/>
      <c r="OBY34" s="38"/>
      <c r="OBZ34" s="38"/>
      <c r="OCA34" s="38"/>
      <c r="OCB34" s="38"/>
      <c r="OCC34" s="38"/>
      <c r="OCD34" s="38"/>
      <c r="OCE34" s="38"/>
      <c r="OCF34" s="38"/>
      <c r="OCG34" s="38"/>
      <c r="OCH34" s="38"/>
      <c r="OCI34" s="38"/>
      <c r="OCJ34" s="38"/>
      <c r="OCK34" s="38"/>
      <c r="OCL34" s="38"/>
      <c r="OCM34" s="38"/>
      <c r="OCN34" s="38"/>
      <c r="OCO34" s="38"/>
      <c r="OCP34" s="38"/>
      <c r="OCQ34" s="38"/>
      <c r="OCR34" s="38"/>
      <c r="OCS34" s="38"/>
      <c r="OCT34" s="38"/>
      <c r="OCU34" s="38"/>
      <c r="OCV34" s="38"/>
      <c r="OCW34" s="38"/>
      <c r="OCX34" s="38"/>
      <c r="OCY34" s="38"/>
      <c r="OCZ34" s="38"/>
      <c r="ODA34" s="38"/>
      <c r="ODB34" s="38"/>
      <c r="ODC34" s="38"/>
      <c r="ODD34" s="38"/>
      <c r="ODE34" s="38"/>
      <c r="ODF34" s="38"/>
      <c r="ODG34" s="38"/>
      <c r="ODH34" s="38"/>
      <c r="ODI34" s="38"/>
      <c r="ODJ34" s="38"/>
      <c r="ODK34" s="38"/>
      <c r="ODL34" s="38"/>
      <c r="ODM34" s="38"/>
      <c r="ODN34" s="38"/>
      <c r="ODO34" s="38"/>
      <c r="ODP34" s="38"/>
      <c r="ODQ34" s="38"/>
      <c r="ODR34" s="38"/>
      <c r="ODS34" s="38"/>
      <c r="ODT34" s="38"/>
      <c r="ODU34" s="38"/>
      <c r="ODV34" s="38"/>
      <c r="ODW34" s="38"/>
      <c r="ODX34" s="38"/>
      <c r="ODY34" s="38"/>
      <c r="ODZ34" s="38"/>
      <c r="OEA34" s="38"/>
      <c r="OEB34" s="38"/>
      <c r="OEC34" s="38"/>
      <c r="OED34" s="38"/>
      <c r="OEE34" s="38"/>
      <c r="OEF34" s="38"/>
      <c r="OEG34" s="38"/>
      <c r="OEH34" s="38"/>
      <c r="OEI34" s="38"/>
      <c r="OEJ34" s="38"/>
      <c r="OEK34" s="38"/>
      <c r="OEL34" s="38"/>
      <c r="OEM34" s="38"/>
      <c r="OEN34" s="38"/>
      <c r="OEO34" s="38"/>
      <c r="OEP34" s="38"/>
      <c r="OEQ34" s="38"/>
      <c r="OER34" s="38"/>
      <c r="OES34" s="38"/>
      <c r="OET34" s="38"/>
      <c r="OEU34" s="38"/>
      <c r="OEV34" s="38"/>
      <c r="OEW34" s="38"/>
      <c r="OEX34" s="38"/>
      <c r="OEY34" s="38"/>
      <c r="OEZ34" s="38"/>
      <c r="OFA34" s="38"/>
      <c r="OFB34" s="38"/>
      <c r="OFC34" s="38"/>
      <c r="OFD34" s="38"/>
      <c r="OFE34" s="38"/>
      <c r="OFF34" s="38"/>
      <c r="OFG34" s="38"/>
      <c r="OFH34" s="38"/>
      <c r="OFI34" s="38"/>
      <c r="OFJ34" s="38"/>
      <c r="OFK34" s="38"/>
      <c r="OFL34" s="38"/>
      <c r="OFM34" s="38"/>
      <c r="OFN34" s="38"/>
      <c r="OFO34" s="38"/>
      <c r="OFP34" s="38"/>
      <c r="OFQ34" s="38"/>
      <c r="OFR34" s="38"/>
      <c r="OFS34" s="38"/>
      <c r="OFT34" s="38"/>
      <c r="OFU34" s="38"/>
      <c r="OFV34" s="38"/>
      <c r="OFW34" s="38"/>
      <c r="OFX34" s="38"/>
      <c r="OFY34" s="38"/>
      <c r="OFZ34" s="38"/>
      <c r="OGA34" s="38"/>
      <c r="OGB34" s="38"/>
      <c r="OGC34" s="38"/>
      <c r="OGD34" s="38"/>
      <c r="OGE34" s="38"/>
      <c r="OGF34" s="38"/>
      <c r="OGG34" s="38"/>
      <c r="OGH34" s="38"/>
      <c r="OGI34" s="38"/>
      <c r="OGJ34" s="38"/>
      <c r="OGK34" s="38"/>
      <c r="OGL34" s="38"/>
      <c r="OGM34" s="38"/>
      <c r="OGN34" s="38"/>
      <c r="OGO34" s="38"/>
      <c r="OGP34" s="38"/>
      <c r="OGQ34" s="38"/>
      <c r="OGR34" s="38"/>
      <c r="OGS34" s="38"/>
      <c r="OGT34" s="38"/>
      <c r="OGU34" s="38"/>
      <c r="OGV34" s="38"/>
      <c r="OGW34" s="38"/>
      <c r="OGX34" s="38"/>
      <c r="OGY34" s="38"/>
      <c r="OGZ34" s="38"/>
      <c r="OHA34" s="38"/>
      <c r="OHB34" s="38"/>
      <c r="OHC34" s="38"/>
      <c r="OHD34" s="38"/>
      <c r="OHE34" s="38"/>
      <c r="OHF34" s="38"/>
      <c r="OHG34" s="38"/>
      <c r="OHH34" s="38"/>
      <c r="OHI34" s="38"/>
      <c r="OHJ34" s="38"/>
      <c r="OHK34" s="38"/>
      <c r="OHL34" s="38"/>
      <c r="OHM34" s="38"/>
      <c r="OHN34" s="38"/>
      <c r="OHO34" s="38"/>
      <c r="OHP34" s="38"/>
      <c r="OHQ34" s="38"/>
      <c r="OHR34" s="38"/>
      <c r="OHS34" s="38"/>
      <c r="OHT34" s="38"/>
      <c r="OHU34" s="38"/>
      <c r="OHV34" s="38"/>
      <c r="OHW34" s="38"/>
      <c r="OHX34" s="38"/>
      <c r="OHY34" s="38"/>
      <c r="OHZ34" s="38"/>
      <c r="OIA34" s="38"/>
      <c r="OIB34" s="38"/>
      <c r="OIC34" s="38"/>
      <c r="OID34" s="38"/>
      <c r="OIE34" s="38"/>
      <c r="OIF34" s="38"/>
      <c r="OIG34" s="38"/>
      <c r="OIH34" s="38"/>
      <c r="OII34" s="38"/>
      <c r="OIJ34" s="38"/>
      <c r="OIK34" s="38"/>
      <c r="OIL34" s="38"/>
      <c r="OIM34" s="38"/>
      <c r="OIN34" s="38"/>
      <c r="OIO34" s="38"/>
      <c r="OIP34" s="38"/>
      <c r="OIQ34" s="38"/>
      <c r="OIR34" s="38"/>
      <c r="OIS34" s="38"/>
      <c r="OIT34" s="38"/>
      <c r="OIU34" s="38"/>
      <c r="OIV34" s="38"/>
      <c r="OIW34" s="38"/>
      <c r="OIX34" s="38"/>
      <c r="OIY34" s="38"/>
      <c r="OIZ34" s="38"/>
      <c r="OJA34" s="38"/>
      <c r="OJB34" s="38"/>
      <c r="OJC34" s="38"/>
      <c r="OJD34" s="38"/>
      <c r="OJE34" s="38"/>
      <c r="OJF34" s="38"/>
      <c r="OJG34" s="38"/>
      <c r="OJH34" s="38"/>
      <c r="OJI34" s="38"/>
      <c r="OJJ34" s="38"/>
      <c r="OJK34" s="38"/>
      <c r="OJL34" s="38"/>
      <c r="OJM34" s="38"/>
      <c r="OJN34" s="38"/>
      <c r="OJO34" s="38"/>
      <c r="OJP34" s="38"/>
      <c r="OJQ34" s="38"/>
      <c r="OJR34" s="38"/>
      <c r="OJS34" s="38"/>
      <c r="OJT34" s="38"/>
      <c r="OJU34" s="38"/>
      <c r="OJV34" s="38"/>
      <c r="OJW34" s="38"/>
      <c r="OJX34" s="38"/>
      <c r="OJY34" s="38"/>
      <c r="OJZ34" s="38"/>
      <c r="OKA34" s="38"/>
      <c r="OKB34" s="38"/>
      <c r="OKC34" s="38"/>
      <c r="OKD34" s="38"/>
      <c r="OKE34" s="38"/>
      <c r="OKF34" s="38"/>
      <c r="OKG34" s="38"/>
      <c r="OKH34" s="38"/>
      <c r="OKI34" s="38"/>
      <c r="OKJ34" s="38"/>
      <c r="OKK34" s="38"/>
      <c r="OKL34" s="38"/>
      <c r="OKM34" s="38"/>
      <c r="OKN34" s="38"/>
      <c r="OKO34" s="38"/>
      <c r="OKP34" s="38"/>
      <c r="OKQ34" s="38"/>
      <c r="OKR34" s="38"/>
      <c r="OKS34" s="38"/>
      <c r="OKT34" s="38"/>
      <c r="OKU34" s="38"/>
      <c r="OKV34" s="38"/>
      <c r="OKW34" s="38"/>
      <c r="OKX34" s="38"/>
      <c r="OKY34" s="38"/>
      <c r="OKZ34" s="38"/>
      <c r="OLA34" s="38"/>
      <c r="OLB34" s="38"/>
      <c r="OLC34" s="38"/>
      <c r="OLD34" s="38"/>
      <c r="OLE34" s="38"/>
      <c r="OLF34" s="38"/>
      <c r="OLG34" s="38"/>
      <c r="OLH34" s="38"/>
      <c r="OLI34" s="38"/>
      <c r="OLJ34" s="38"/>
      <c r="OLK34" s="38"/>
      <c r="OLL34" s="38"/>
      <c r="OLM34" s="38"/>
      <c r="OLN34" s="38"/>
      <c r="OLO34" s="38"/>
      <c r="OLP34" s="38"/>
      <c r="OLQ34" s="38"/>
      <c r="OLR34" s="38"/>
      <c r="OLS34" s="38"/>
      <c r="OLT34" s="38"/>
      <c r="OLU34" s="38"/>
      <c r="OLV34" s="38"/>
      <c r="OLW34" s="38"/>
      <c r="OLX34" s="38"/>
      <c r="OLY34" s="38"/>
      <c r="OLZ34" s="38"/>
      <c r="OMA34" s="38"/>
      <c r="OMB34" s="38"/>
      <c r="OMC34" s="38"/>
      <c r="OMD34" s="38"/>
      <c r="OME34" s="38"/>
      <c r="OMF34" s="38"/>
      <c r="OMG34" s="38"/>
      <c r="OMH34" s="38"/>
      <c r="OMI34" s="38"/>
      <c r="OMJ34" s="38"/>
      <c r="OMK34" s="38"/>
      <c r="OML34" s="38"/>
      <c r="OMM34" s="38"/>
      <c r="OMN34" s="38"/>
      <c r="OMO34" s="38"/>
      <c r="OMP34" s="38"/>
      <c r="OMQ34" s="38"/>
      <c r="OMR34" s="38"/>
      <c r="OMS34" s="38"/>
      <c r="OMT34" s="38"/>
      <c r="OMU34" s="38"/>
      <c r="OMV34" s="38"/>
      <c r="OMW34" s="38"/>
      <c r="OMX34" s="38"/>
      <c r="OMY34" s="38"/>
      <c r="OMZ34" s="38"/>
      <c r="ONA34" s="38"/>
      <c r="ONB34" s="38"/>
      <c r="ONC34" s="38"/>
      <c r="OND34" s="38"/>
      <c r="ONE34" s="38"/>
      <c r="ONF34" s="38"/>
      <c r="ONG34" s="38"/>
      <c r="ONH34" s="38"/>
      <c r="ONI34" s="38"/>
      <c r="ONJ34" s="38"/>
      <c r="ONK34" s="38"/>
      <c r="ONL34" s="38"/>
      <c r="ONM34" s="38"/>
      <c r="ONN34" s="38"/>
      <c r="ONO34" s="38"/>
      <c r="ONP34" s="38"/>
      <c r="ONQ34" s="38"/>
      <c r="ONR34" s="38"/>
      <c r="ONS34" s="38"/>
      <c r="ONT34" s="38"/>
      <c r="ONU34" s="38"/>
      <c r="ONV34" s="38"/>
      <c r="ONW34" s="38"/>
      <c r="ONX34" s="38"/>
      <c r="ONY34" s="38"/>
      <c r="ONZ34" s="38"/>
      <c r="OOA34" s="38"/>
      <c r="OOB34" s="38"/>
      <c r="OOC34" s="38"/>
      <c r="OOD34" s="38"/>
      <c r="OOE34" s="38"/>
      <c r="OOF34" s="38"/>
      <c r="OOG34" s="38"/>
      <c r="OOH34" s="38"/>
      <c r="OOI34" s="38"/>
      <c r="OOJ34" s="38"/>
      <c r="OOK34" s="38"/>
      <c r="OOL34" s="38"/>
      <c r="OOM34" s="38"/>
      <c r="OON34" s="38"/>
      <c r="OOO34" s="38"/>
      <c r="OOP34" s="38"/>
      <c r="OOQ34" s="38"/>
      <c r="OOR34" s="38"/>
      <c r="OOS34" s="38"/>
      <c r="OOT34" s="38"/>
      <c r="OOU34" s="38"/>
      <c r="OOV34" s="38"/>
      <c r="OOW34" s="38"/>
      <c r="OOX34" s="38"/>
      <c r="OOY34" s="38"/>
      <c r="OOZ34" s="38"/>
      <c r="OPA34" s="38"/>
      <c r="OPB34" s="38"/>
      <c r="OPC34" s="38"/>
      <c r="OPD34" s="38"/>
      <c r="OPE34" s="38"/>
      <c r="OPF34" s="38"/>
      <c r="OPG34" s="38"/>
      <c r="OPH34" s="38"/>
      <c r="OPI34" s="38"/>
      <c r="OPJ34" s="38"/>
      <c r="OPK34" s="38"/>
      <c r="OPL34" s="38"/>
      <c r="OPM34" s="38"/>
      <c r="OPN34" s="38"/>
      <c r="OPO34" s="38"/>
      <c r="OPP34" s="38"/>
      <c r="OPQ34" s="38"/>
      <c r="OPR34" s="38"/>
      <c r="OPS34" s="38"/>
      <c r="OPT34" s="38"/>
      <c r="OPU34" s="38"/>
      <c r="OPV34" s="38"/>
      <c r="OPW34" s="38"/>
      <c r="OPX34" s="38"/>
      <c r="OPY34" s="38"/>
      <c r="OPZ34" s="38"/>
      <c r="OQA34" s="38"/>
      <c r="OQB34" s="38"/>
      <c r="OQC34" s="38"/>
      <c r="OQD34" s="38"/>
      <c r="OQE34" s="38"/>
      <c r="OQF34" s="38"/>
      <c r="OQG34" s="38"/>
      <c r="OQH34" s="38"/>
      <c r="OQI34" s="38"/>
      <c r="OQJ34" s="38"/>
      <c r="OQK34" s="38"/>
      <c r="OQL34" s="38"/>
      <c r="OQM34" s="38"/>
      <c r="OQN34" s="38"/>
      <c r="OQO34" s="38"/>
      <c r="OQP34" s="38"/>
      <c r="OQQ34" s="38"/>
      <c r="OQR34" s="38"/>
      <c r="OQS34" s="38"/>
      <c r="OQT34" s="38"/>
      <c r="OQU34" s="38"/>
      <c r="OQV34" s="38"/>
      <c r="OQW34" s="38"/>
      <c r="OQX34" s="38"/>
      <c r="OQY34" s="38"/>
      <c r="OQZ34" s="38"/>
      <c r="ORA34" s="38"/>
      <c r="ORB34" s="38"/>
      <c r="ORC34" s="38"/>
      <c r="ORD34" s="38"/>
      <c r="ORE34" s="38"/>
      <c r="ORF34" s="38"/>
      <c r="ORG34" s="38"/>
      <c r="ORH34" s="38"/>
      <c r="ORI34" s="38"/>
      <c r="ORJ34" s="38"/>
      <c r="ORK34" s="38"/>
      <c r="ORL34" s="38"/>
      <c r="ORM34" s="38"/>
      <c r="ORN34" s="38"/>
      <c r="ORO34" s="38"/>
      <c r="ORP34" s="38"/>
      <c r="ORQ34" s="38"/>
      <c r="ORR34" s="38"/>
      <c r="ORS34" s="38"/>
      <c r="ORT34" s="38"/>
      <c r="ORU34" s="38"/>
      <c r="ORV34" s="38"/>
      <c r="ORW34" s="38"/>
      <c r="ORX34" s="38"/>
      <c r="ORY34" s="38"/>
      <c r="ORZ34" s="38"/>
      <c r="OSA34" s="38"/>
      <c r="OSB34" s="38"/>
      <c r="OSC34" s="38"/>
      <c r="OSD34" s="38"/>
      <c r="OSE34" s="38"/>
      <c r="OSF34" s="38"/>
      <c r="OSG34" s="38"/>
      <c r="OSH34" s="38"/>
      <c r="OSI34" s="38"/>
      <c r="OSJ34" s="38"/>
      <c r="OSK34" s="38"/>
      <c r="OSL34" s="38"/>
      <c r="OSM34" s="38"/>
      <c r="OSN34" s="38"/>
      <c r="OSO34" s="38"/>
      <c r="OSP34" s="38"/>
      <c r="OSQ34" s="38"/>
      <c r="OSR34" s="38"/>
      <c r="OSS34" s="38"/>
      <c r="OST34" s="38"/>
      <c r="OSU34" s="38"/>
      <c r="OSV34" s="38"/>
      <c r="OSW34" s="38"/>
      <c r="OSX34" s="38"/>
      <c r="OSY34" s="38"/>
      <c r="OSZ34" s="38"/>
      <c r="OTA34" s="38"/>
      <c r="OTB34" s="38"/>
      <c r="OTC34" s="38"/>
      <c r="OTD34" s="38"/>
      <c r="OTE34" s="38"/>
      <c r="OTF34" s="38"/>
      <c r="OTG34" s="38"/>
      <c r="OTH34" s="38"/>
      <c r="OTI34" s="38"/>
      <c r="OTJ34" s="38"/>
      <c r="OTK34" s="38"/>
      <c r="OTL34" s="38"/>
      <c r="OTM34" s="38"/>
      <c r="OTN34" s="38"/>
      <c r="OTO34" s="38"/>
      <c r="OTP34" s="38"/>
      <c r="OTQ34" s="38"/>
      <c r="OTR34" s="38"/>
      <c r="OTS34" s="38"/>
      <c r="OTT34" s="38"/>
      <c r="OTU34" s="38"/>
      <c r="OTV34" s="38"/>
      <c r="OTW34" s="38"/>
      <c r="OTX34" s="38"/>
      <c r="OTY34" s="38"/>
      <c r="OTZ34" s="38"/>
      <c r="OUA34" s="38"/>
      <c r="OUB34" s="38"/>
      <c r="OUC34" s="38"/>
      <c r="OUD34" s="38"/>
      <c r="OUE34" s="38"/>
      <c r="OUF34" s="38"/>
      <c r="OUG34" s="38"/>
      <c r="OUH34" s="38"/>
      <c r="OUI34" s="38"/>
      <c r="OUJ34" s="38"/>
      <c r="OUK34" s="38"/>
      <c r="OUL34" s="38"/>
      <c r="OUM34" s="38"/>
      <c r="OUN34" s="38"/>
      <c r="OUO34" s="38"/>
      <c r="OUP34" s="38"/>
      <c r="OUQ34" s="38"/>
      <c r="OUR34" s="38"/>
      <c r="OUS34" s="38"/>
      <c r="OUT34" s="38"/>
      <c r="OUU34" s="38"/>
      <c r="OUV34" s="38"/>
      <c r="OUW34" s="38"/>
      <c r="OUX34" s="38"/>
      <c r="OUY34" s="38"/>
      <c r="OUZ34" s="38"/>
      <c r="OVA34" s="38"/>
      <c r="OVB34" s="38"/>
      <c r="OVC34" s="38"/>
      <c r="OVD34" s="38"/>
      <c r="OVE34" s="38"/>
      <c r="OVF34" s="38"/>
      <c r="OVG34" s="38"/>
      <c r="OVH34" s="38"/>
      <c r="OVI34" s="38"/>
      <c r="OVJ34" s="38"/>
      <c r="OVK34" s="38"/>
      <c r="OVL34" s="38"/>
      <c r="OVM34" s="38"/>
      <c r="OVN34" s="38"/>
      <c r="OVO34" s="38"/>
      <c r="OVP34" s="38"/>
      <c r="OVQ34" s="38"/>
      <c r="OVR34" s="38"/>
      <c r="OVS34" s="38"/>
      <c r="OVT34" s="38"/>
      <c r="OVU34" s="38"/>
      <c r="OVV34" s="38"/>
      <c r="OVW34" s="38"/>
      <c r="OVX34" s="38"/>
      <c r="OVY34" s="38"/>
      <c r="OVZ34" s="38"/>
      <c r="OWA34" s="38"/>
      <c r="OWB34" s="38"/>
      <c r="OWC34" s="38"/>
      <c r="OWD34" s="38"/>
      <c r="OWE34" s="38"/>
      <c r="OWF34" s="38"/>
      <c r="OWG34" s="38"/>
      <c r="OWH34" s="38"/>
      <c r="OWI34" s="38"/>
      <c r="OWJ34" s="38"/>
      <c r="OWK34" s="38"/>
      <c r="OWL34" s="38"/>
      <c r="OWM34" s="38"/>
      <c r="OWN34" s="38"/>
      <c r="OWO34" s="38"/>
      <c r="OWP34" s="38"/>
      <c r="OWQ34" s="38"/>
      <c r="OWR34" s="38"/>
      <c r="OWS34" s="38"/>
      <c r="OWT34" s="38"/>
      <c r="OWU34" s="38"/>
      <c r="OWV34" s="38"/>
      <c r="OWW34" s="38"/>
      <c r="OWX34" s="38"/>
      <c r="OWY34" s="38"/>
      <c r="OWZ34" s="38"/>
      <c r="OXA34" s="38"/>
      <c r="OXB34" s="38"/>
      <c r="OXC34" s="38"/>
      <c r="OXD34" s="38"/>
      <c r="OXE34" s="38"/>
      <c r="OXF34" s="38"/>
      <c r="OXG34" s="38"/>
      <c r="OXH34" s="38"/>
      <c r="OXI34" s="38"/>
      <c r="OXJ34" s="38"/>
      <c r="OXK34" s="38"/>
      <c r="OXL34" s="38"/>
      <c r="OXM34" s="38"/>
      <c r="OXN34" s="38"/>
      <c r="OXO34" s="38"/>
      <c r="OXP34" s="38"/>
      <c r="OXQ34" s="38"/>
      <c r="OXR34" s="38"/>
      <c r="OXS34" s="38"/>
      <c r="OXT34" s="38"/>
      <c r="OXU34" s="38"/>
      <c r="OXV34" s="38"/>
      <c r="OXW34" s="38"/>
      <c r="OXX34" s="38"/>
      <c r="OXY34" s="38"/>
      <c r="OXZ34" s="38"/>
      <c r="OYA34" s="38"/>
      <c r="OYB34" s="38"/>
      <c r="OYC34" s="38"/>
      <c r="OYD34" s="38"/>
      <c r="OYE34" s="38"/>
      <c r="OYF34" s="38"/>
      <c r="OYG34" s="38"/>
      <c r="OYH34" s="38"/>
      <c r="OYI34" s="38"/>
      <c r="OYJ34" s="38"/>
      <c r="OYK34" s="38"/>
      <c r="OYL34" s="38"/>
      <c r="OYM34" s="38"/>
      <c r="OYN34" s="38"/>
      <c r="OYO34" s="38"/>
      <c r="OYP34" s="38"/>
      <c r="OYQ34" s="38"/>
      <c r="OYR34" s="38"/>
      <c r="OYS34" s="38"/>
      <c r="OYT34" s="38"/>
      <c r="OYU34" s="38"/>
      <c r="OYV34" s="38"/>
      <c r="OYW34" s="38"/>
      <c r="OYX34" s="38"/>
      <c r="OYY34" s="38"/>
      <c r="OYZ34" s="38"/>
      <c r="OZA34" s="38"/>
      <c r="OZB34" s="38"/>
      <c r="OZC34" s="38"/>
      <c r="OZD34" s="38"/>
      <c r="OZE34" s="38"/>
      <c r="OZF34" s="38"/>
      <c r="OZG34" s="38"/>
      <c r="OZH34" s="38"/>
      <c r="OZI34" s="38"/>
      <c r="OZJ34" s="38"/>
      <c r="OZK34" s="38"/>
      <c r="OZL34" s="38"/>
      <c r="OZM34" s="38"/>
      <c r="OZN34" s="38"/>
      <c r="OZO34" s="38"/>
      <c r="OZP34" s="38"/>
      <c r="OZQ34" s="38"/>
      <c r="OZR34" s="38"/>
      <c r="OZS34" s="38"/>
      <c r="OZT34" s="38"/>
      <c r="OZU34" s="38"/>
      <c r="OZV34" s="38"/>
      <c r="OZW34" s="38"/>
      <c r="OZX34" s="38"/>
      <c r="OZY34" s="38"/>
      <c r="OZZ34" s="38"/>
      <c r="PAA34" s="38"/>
      <c r="PAB34" s="38"/>
      <c r="PAC34" s="38"/>
      <c r="PAD34" s="38"/>
      <c r="PAE34" s="38"/>
      <c r="PAF34" s="38"/>
      <c r="PAG34" s="38"/>
      <c r="PAH34" s="38"/>
      <c r="PAI34" s="38"/>
      <c r="PAJ34" s="38"/>
      <c r="PAK34" s="38"/>
      <c r="PAL34" s="38"/>
      <c r="PAM34" s="38"/>
      <c r="PAN34" s="38"/>
      <c r="PAO34" s="38"/>
      <c r="PAP34" s="38"/>
      <c r="PAQ34" s="38"/>
      <c r="PAR34" s="38"/>
      <c r="PAS34" s="38"/>
      <c r="PAT34" s="38"/>
      <c r="PAU34" s="38"/>
      <c r="PAV34" s="38"/>
      <c r="PAW34" s="38"/>
      <c r="PAX34" s="38"/>
      <c r="PAY34" s="38"/>
      <c r="PAZ34" s="38"/>
      <c r="PBA34" s="38"/>
      <c r="PBB34" s="38"/>
      <c r="PBC34" s="38"/>
      <c r="PBD34" s="38"/>
      <c r="PBE34" s="38"/>
      <c r="PBF34" s="38"/>
      <c r="PBG34" s="38"/>
      <c r="PBH34" s="38"/>
      <c r="PBI34" s="38"/>
      <c r="PBJ34" s="38"/>
      <c r="PBK34" s="38"/>
      <c r="PBL34" s="38"/>
      <c r="PBM34" s="38"/>
      <c r="PBN34" s="38"/>
      <c r="PBO34" s="38"/>
      <c r="PBP34" s="38"/>
      <c r="PBQ34" s="38"/>
      <c r="PBR34" s="38"/>
      <c r="PBS34" s="38"/>
      <c r="PBT34" s="38"/>
      <c r="PBU34" s="38"/>
      <c r="PBV34" s="38"/>
      <c r="PBW34" s="38"/>
      <c r="PBX34" s="38"/>
      <c r="PBY34" s="38"/>
      <c r="PBZ34" s="38"/>
      <c r="PCA34" s="38"/>
      <c r="PCB34" s="38"/>
      <c r="PCC34" s="38"/>
      <c r="PCD34" s="38"/>
      <c r="PCE34" s="38"/>
      <c r="PCF34" s="38"/>
      <c r="PCG34" s="38"/>
      <c r="PCH34" s="38"/>
      <c r="PCI34" s="38"/>
      <c r="PCJ34" s="38"/>
      <c r="PCK34" s="38"/>
      <c r="PCL34" s="38"/>
      <c r="PCM34" s="38"/>
      <c r="PCN34" s="38"/>
      <c r="PCO34" s="38"/>
      <c r="PCP34" s="38"/>
      <c r="PCQ34" s="38"/>
      <c r="PCR34" s="38"/>
      <c r="PCS34" s="38"/>
      <c r="PCT34" s="38"/>
      <c r="PCU34" s="38"/>
      <c r="PCV34" s="38"/>
      <c r="PCW34" s="38"/>
      <c r="PCX34" s="38"/>
      <c r="PCY34" s="38"/>
      <c r="PCZ34" s="38"/>
      <c r="PDA34" s="38"/>
      <c r="PDB34" s="38"/>
      <c r="PDC34" s="38"/>
      <c r="PDD34" s="38"/>
      <c r="PDE34" s="38"/>
      <c r="PDF34" s="38"/>
      <c r="PDG34" s="38"/>
      <c r="PDH34" s="38"/>
      <c r="PDI34" s="38"/>
      <c r="PDJ34" s="38"/>
      <c r="PDK34" s="38"/>
      <c r="PDL34" s="38"/>
      <c r="PDM34" s="38"/>
      <c r="PDN34" s="38"/>
      <c r="PDO34" s="38"/>
      <c r="PDP34" s="38"/>
      <c r="PDQ34" s="38"/>
      <c r="PDR34" s="38"/>
      <c r="PDS34" s="38"/>
      <c r="PDT34" s="38"/>
      <c r="PDU34" s="38"/>
      <c r="PDV34" s="38"/>
      <c r="PDW34" s="38"/>
      <c r="PDX34" s="38"/>
      <c r="PDY34" s="38"/>
      <c r="PDZ34" s="38"/>
      <c r="PEA34" s="38"/>
      <c r="PEB34" s="38"/>
      <c r="PEC34" s="38"/>
      <c r="PED34" s="38"/>
      <c r="PEE34" s="38"/>
      <c r="PEF34" s="38"/>
      <c r="PEG34" s="38"/>
      <c r="PEH34" s="38"/>
      <c r="PEI34" s="38"/>
      <c r="PEJ34" s="38"/>
      <c r="PEK34" s="38"/>
      <c r="PEL34" s="38"/>
      <c r="PEM34" s="38"/>
      <c r="PEN34" s="38"/>
      <c r="PEO34" s="38"/>
      <c r="PEP34" s="38"/>
      <c r="PEQ34" s="38"/>
      <c r="PER34" s="38"/>
      <c r="PES34" s="38"/>
      <c r="PET34" s="38"/>
      <c r="PEU34" s="38"/>
      <c r="PEV34" s="38"/>
      <c r="PEW34" s="38"/>
      <c r="PEX34" s="38"/>
      <c r="PEY34" s="38"/>
      <c r="PEZ34" s="38"/>
      <c r="PFA34" s="38"/>
      <c r="PFB34" s="38"/>
      <c r="PFC34" s="38"/>
      <c r="PFD34" s="38"/>
      <c r="PFE34" s="38"/>
      <c r="PFF34" s="38"/>
      <c r="PFG34" s="38"/>
      <c r="PFH34" s="38"/>
      <c r="PFI34" s="38"/>
      <c r="PFJ34" s="38"/>
      <c r="PFK34" s="38"/>
      <c r="PFL34" s="38"/>
      <c r="PFM34" s="38"/>
      <c r="PFN34" s="38"/>
      <c r="PFO34" s="38"/>
      <c r="PFP34" s="38"/>
      <c r="PFQ34" s="38"/>
      <c r="PFR34" s="38"/>
      <c r="PFS34" s="38"/>
      <c r="PFT34" s="38"/>
      <c r="PFU34" s="38"/>
      <c r="PFV34" s="38"/>
      <c r="PFW34" s="38"/>
      <c r="PFX34" s="38"/>
      <c r="PFY34" s="38"/>
      <c r="PFZ34" s="38"/>
      <c r="PGA34" s="38"/>
      <c r="PGB34" s="38"/>
      <c r="PGC34" s="38"/>
      <c r="PGD34" s="38"/>
      <c r="PGE34" s="38"/>
      <c r="PGF34" s="38"/>
      <c r="PGG34" s="38"/>
      <c r="PGH34" s="38"/>
      <c r="PGI34" s="38"/>
      <c r="PGJ34" s="38"/>
      <c r="PGK34" s="38"/>
      <c r="PGL34" s="38"/>
      <c r="PGM34" s="38"/>
      <c r="PGN34" s="38"/>
      <c r="PGO34" s="38"/>
      <c r="PGP34" s="38"/>
      <c r="PGQ34" s="38"/>
      <c r="PGR34" s="38"/>
      <c r="PGS34" s="38"/>
      <c r="PGT34" s="38"/>
      <c r="PGU34" s="38"/>
      <c r="PGV34" s="38"/>
      <c r="PGW34" s="38"/>
      <c r="PGX34" s="38"/>
      <c r="PGY34" s="38"/>
      <c r="PGZ34" s="38"/>
      <c r="PHA34" s="38"/>
      <c r="PHB34" s="38"/>
      <c r="PHC34" s="38"/>
      <c r="PHD34" s="38"/>
      <c r="PHE34" s="38"/>
      <c r="PHF34" s="38"/>
      <c r="PHG34" s="38"/>
      <c r="PHH34" s="38"/>
      <c r="PHI34" s="38"/>
      <c r="PHJ34" s="38"/>
      <c r="PHK34" s="38"/>
      <c r="PHL34" s="38"/>
      <c r="PHM34" s="38"/>
      <c r="PHN34" s="38"/>
      <c r="PHO34" s="38"/>
      <c r="PHP34" s="38"/>
      <c r="PHQ34" s="38"/>
      <c r="PHR34" s="38"/>
      <c r="PHS34" s="38"/>
      <c r="PHT34" s="38"/>
      <c r="PHU34" s="38"/>
      <c r="PHV34" s="38"/>
      <c r="PHW34" s="38"/>
      <c r="PHX34" s="38"/>
      <c r="PHY34" s="38"/>
      <c r="PHZ34" s="38"/>
      <c r="PIA34" s="38"/>
      <c r="PIB34" s="38"/>
      <c r="PIC34" s="38"/>
      <c r="PID34" s="38"/>
      <c r="PIE34" s="38"/>
      <c r="PIF34" s="38"/>
      <c r="PIG34" s="38"/>
      <c r="PIH34" s="38"/>
      <c r="PII34" s="38"/>
      <c r="PIJ34" s="38"/>
      <c r="PIK34" s="38"/>
      <c r="PIL34" s="38"/>
      <c r="PIM34" s="38"/>
      <c r="PIN34" s="38"/>
      <c r="PIO34" s="38"/>
      <c r="PIP34" s="38"/>
      <c r="PIQ34" s="38"/>
      <c r="PIR34" s="38"/>
      <c r="PIS34" s="38"/>
      <c r="PIT34" s="38"/>
      <c r="PIU34" s="38"/>
      <c r="PIV34" s="38"/>
      <c r="PIW34" s="38"/>
      <c r="PIX34" s="38"/>
      <c r="PIY34" s="38"/>
      <c r="PIZ34" s="38"/>
      <c r="PJA34" s="38"/>
      <c r="PJB34" s="38"/>
      <c r="PJC34" s="38"/>
      <c r="PJD34" s="38"/>
      <c r="PJE34" s="38"/>
      <c r="PJF34" s="38"/>
      <c r="PJG34" s="38"/>
      <c r="PJH34" s="38"/>
      <c r="PJI34" s="38"/>
      <c r="PJJ34" s="38"/>
      <c r="PJK34" s="38"/>
      <c r="PJL34" s="38"/>
      <c r="PJM34" s="38"/>
      <c r="PJN34" s="38"/>
      <c r="PJO34" s="38"/>
      <c r="PJP34" s="38"/>
      <c r="PJQ34" s="38"/>
      <c r="PJR34" s="38"/>
      <c r="PJS34" s="38"/>
      <c r="PJT34" s="38"/>
      <c r="PJU34" s="38"/>
      <c r="PJV34" s="38"/>
      <c r="PJW34" s="38"/>
      <c r="PJX34" s="38"/>
      <c r="PJY34" s="38"/>
      <c r="PJZ34" s="38"/>
      <c r="PKA34" s="38"/>
      <c r="PKB34" s="38"/>
      <c r="PKC34" s="38"/>
      <c r="PKD34" s="38"/>
      <c r="PKE34" s="38"/>
      <c r="PKF34" s="38"/>
      <c r="PKG34" s="38"/>
      <c r="PKH34" s="38"/>
      <c r="PKI34" s="38"/>
      <c r="PKJ34" s="38"/>
      <c r="PKK34" s="38"/>
      <c r="PKL34" s="38"/>
      <c r="PKM34" s="38"/>
      <c r="PKN34" s="38"/>
      <c r="PKO34" s="38"/>
      <c r="PKP34" s="38"/>
      <c r="PKQ34" s="38"/>
      <c r="PKR34" s="38"/>
      <c r="PKS34" s="38"/>
      <c r="PKT34" s="38"/>
      <c r="PKU34" s="38"/>
      <c r="PKV34" s="38"/>
      <c r="PKW34" s="38"/>
      <c r="PKX34" s="38"/>
      <c r="PKY34" s="38"/>
      <c r="PKZ34" s="38"/>
      <c r="PLA34" s="38"/>
      <c r="PLB34" s="38"/>
      <c r="PLC34" s="38"/>
      <c r="PLD34" s="38"/>
      <c r="PLE34" s="38"/>
      <c r="PLF34" s="38"/>
      <c r="PLG34" s="38"/>
      <c r="PLH34" s="38"/>
      <c r="PLI34" s="38"/>
      <c r="PLJ34" s="38"/>
      <c r="PLK34" s="38"/>
      <c r="PLL34" s="38"/>
      <c r="PLM34" s="38"/>
      <c r="PLN34" s="38"/>
      <c r="PLO34" s="38"/>
      <c r="PLP34" s="38"/>
      <c r="PLQ34" s="38"/>
      <c r="PLR34" s="38"/>
      <c r="PLS34" s="38"/>
      <c r="PLT34" s="38"/>
      <c r="PLU34" s="38"/>
      <c r="PLV34" s="38"/>
      <c r="PLW34" s="38"/>
      <c r="PLX34" s="38"/>
      <c r="PLY34" s="38"/>
      <c r="PLZ34" s="38"/>
      <c r="PMA34" s="38"/>
      <c r="PMB34" s="38"/>
      <c r="PMC34" s="38"/>
      <c r="PMD34" s="38"/>
      <c r="PME34" s="38"/>
      <c r="PMF34" s="38"/>
      <c r="PMG34" s="38"/>
      <c r="PMH34" s="38"/>
      <c r="PMI34" s="38"/>
      <c r="PMJ34" s="38"/>
      <c r="PMK34" s="38"/>
      <c r="PML34" s="38"/>
      <c r="PMM34" s="38"/>
      <c r="PMN34" s="38"/>
      <c r="PMO34" s="38"/>
      <c r="PMP34" s="38"/>
      <c r="PMQ34" s="38"/>
      <c r="PMR34" s="38"/>
      <c r="PMS34" s="38"/>
      <c r="PMT34" s="38"/>
      <c r="PMU34" s="38"/>
      <c r="PMV34" s="38"/>
      <c r="PMW34" s="38"/>
      <c r="PMX34" s="38"/>
      <c r="PMY34" s="38"/>
      <c r="PMZ34" s="38"/>
      <c r="PNA34" s="38"/>
      <c r="PNB34" s="38"/>
      <c r="PNC34" s="38"/>
      <c r="PND34" s="38"/>
      <c r="PNE34" s="38"/>
      <c r="PNF34" s="38"/>
      <c r="PNG34" s="38"/>
      <c r="PNH34" s="38"/>
      <c r="PNI34" s="38"/>
      <c r="PNJ34" s="38"/>
      <c r="PNK34" s="38"/>
      <c r="PNL34" s="38"/>
      <c r="PNM34" s="38"/>
      <c r="PNN34" s="38"/>
      <c r="PNO34" s="38"/>
      <c r="PNP34" s="38"/>
      <c r="PNQ34" s="38"/>
      <c r="PNR34" s="38"/>
      <c r="PNS34" s="38"/>
      <c r="PNT34" s="38"/>
      <c r="PNU34" s="38"/>
      <c r="PNV34" s="38"/>
      <c r="PNW34" s="38"/>
      <c r="PNX34" s="38"/>
      <c r="PNY34" s="38"/>
      <c r="PNZ34" s="38"/>
      <c r="POA34" s="38"/>
      <c r="POB34" s="38"/>
      <c r="POC34" s="38"/>
      <c r="POD34" s="38"/>
      <c r="POE34" s="38"/>
      <c r="POF34" s="38"/>
      <c r="POG34" s="38"/>
      <c r="POH34" s="38"/>
      <c r="POI34" s="38"/>
      <c r="POJ34" s="38"/>
      <c r="POK34" s="38"/>
      <c r="POL34" s="38"/>
      <c r="POM34" s="38"/>
      <c r="PON34" s="38"/>
      <c r="POO34" s="38"/>
      <c r="POP34" s="38"/>
      <c r="POQ34" s="38"/>
      <c r="POR34" s="38"/>
      <c r="POS34" s="38"/>
      <c r="POT34" s="38"/>
      <c r="POU34" s="38"/>
      <c r="POV34" s="38"/>
      <c r="POW34" s="38"/>
      <c r="POX34" s="38"/>
      <c r="POY34" s="38"/>
      <c r="POZ34" s="38"/>
      <c r="PPA34" s="38"/>
      <c r="PPB34" s="38"/>
      <c r="PPC34" s="38"/>
      <c r="PPD34" s="38"/>
      <c r="PPE34" s="38"/>
      <c r="PPF34" s="38"/>
      <c r="PPG34" s="38"/>
      <c r="PPH34" s="38"/>
      <c r="PPI34" s="38"/>
      <c r="PPJ34" s="38"/>
      <c r="PPK34" s="38"/>
      <c r="PPL34" s="38"/>
      <c r="PPM34" s="38"/>
      <c r="PPN34" s="38"/>
      <c r="PPO34" s="38"/>
      <c r="PPP34" s="38"/>
      <c r="PPQ34" s="38"/>
      <c r="PPR34" s="38"/>
      <c r="PPS34" s="38"/>
      <c r="PPT34" s="38"/>
      <c r="PPU34" s="38"/>
      <c r="PPV34" s="38"/>
      <c r="PPW34" s="38"/>
      <c r="PPX34" s="38"/>
      <c r="PPY34" s="38"/>
      <c r="PPZ34" s="38"/>
      <c r="PQA34" s="38"/>
      <c r="PQB34" s="38"/>
      <c r="PQC34" s="38"/>
      <c r="PQD34" s="38"/>
      <c r="PQE34" s="38"/>
      <c r="PQF34" s="38"/>
      <c r="PQG34" s="38"/>
      <c r="PQH34" s="38"/>
      <c r="PQI34" s="38"/>
      <c r="PQJ34" s="38"/>
      <c r="PQK34" s="38"/>
      <c r="PQL34" s="38"/>
      <c r="PQM34" s="38"/>
      <c r="PQN34" s="38"/>
      <c r="PQO34" s="38"/>
      <c r="PQP34" s="38"/>
      <c r="PQQ34" s="38"/>
      <c r="PQR34" s="38"/>
      <c r="PQS34" s="38"/>
      <c r="PQT34" s="38"/>
      <c r="PQU34" s="38"/>
      <c r="PQV34" s="38"/>
      <c r="PQW34" s="38"/>
      <c r="PQX34" s="38"/>
      <c r="PQY34" s="38"/>
      <c r="PQZ34" s="38"/>
      <c r="PRA34" s="38"/>
      <c r="PRB34" s="38"/>
      <c r="PRC34" s="38"/>
      <c r="PRD34" s="38"/>
      <c r="PRE34" s="38"/>
      <c r="PRF34" s="38"/>
      <c r="PRG34" s="38"/>
      <c r="PRH34" s="38"/>
      <c r="PRI34" s="38"/>
      <c r="PRJ34" s="38"/>
      <c r="PRK34" s="38"/>
      <c r="PRL34" s="38"/>
      <c r="PRM34" s="38"/>
      <c r="PRN34" s="38"/>
      <c r="PRO34" s="38"/>
      <c r="PRP34" s="38"/>
      <c r="PRQ34" s="38"/>
      <c r="PRR34" s="38"/>
      <c r="PRS34" s="38"/>
      <c r="PRT34" s="38"/>
      <c r="PRU34" s="38"/>
      <c r="PRV34" s="38"/>
      <c r="PRW34" s="38"/>
      <c r="PRX34" s="38"/>
      <c r="PRY34" s="38"/>
      <c r="PRZ34" s="38"/>
      <c r="PSA34" s="38"/>
      <c r="PSB34" s="38"/>
      <c r="PSC34" s="38"/>
      <c r="PSD34" s="38"/>
      <c r="PSE34" s="38"/>
      <c r="PSF34" s="38"/>
      <c r="PSG34" s="38"/>
      <c r="PSH34" s="38"/>
      <c r="PSI34" s="38"/>
      <c r="PSJ34" s="38"/>
      <c r="PSK34" s="38"/>
      <c r="PSL34" s="38"/>
      <c r="PSM34" s="38"/>
      <c r="PSN34" s="38"/>
      <c r="PSO34" s="38"/>
      <c r="PSP34" s="38"/>
      <c r="PSQ34" s="38"/>
      <c r="PSR34" s="38"/>
      <c r="PSS34" s="38"/>
      <c r="PST34" s="38"/>
      <c r="PSU34" s="38"/>
      <c r="PSV34" s="38"/>
      <c r="PSW34" s="38"/>
      <c r="PSX34" s="38"/>
      <c r="PSY34" s="38"/>
      <c r="PSZ34" s="38"/>
      <c r="PTA34" s="38"/>
      <c r="PTB34" s="38"/>
      <c r="PTC34" s="38"/>
      <c r="PTD34" s="38"/>
      <c r="PTE34" s="38"/>
      <c r="PTF34" s="38"/>
      <c r="PTG34" s="38"/>
      <c r="PTH34" s="38"/>
      <c r="PTI34" s="38"/>
      <c r="PTJ34" s="38"/>
      <c r="PTK34" s="38"/>
      <c r="PTL34" s="38"/>
      <c r="PTM34" s="38"/>
      <c r="PTN34" s="38"/>
      <c r="PTO34" s="38"/>
      <c r="PTP34" s="38"/>
      <c r="PTQ34" s="38"/>
      <c r="PTR34" s="38"/>
      <c r="PTS34" s="38"/>
      <c r="PTT34" s="38"/>
      <c r="PTU34" s="38"/>
      <c r="PTV34" s="38"/>
      <c r="PTW34" s="38"/>
      <c r="PTX34" s="38"/>
      <c r="PTY34" s="38"/>
      <c r="PTZ34" s="38"/>
      <c r="PUA34" s="38"/>
      <c r="PUB34" s="38"/>
      <c r="PUC34" s="38"/>
      <c r="PUD34" s="38"/>
      <c r="PUE34" s="38"/>
      <c r="PUF34" s="38"/>
      <c r="PUG34" s="38"/>
      <c r="PUH34" s="38"/>
      <c r="PUI34" s="38"/>
      <c r="PUJ34" s="38"/>
      <c r="PUK34" s="38"/>
      <c r="PUL34" s="38"/>
      <c r="PUM34" s="38"/>
      <c r="PUN34" s="38"/>
      <c r="PUO34" s="38"/>
      <c r="PUP34" s="38"/>
      <c r="PUQ34" s="38"/>
      <c r="PUR34" s="38"/>
      <c r="PUS34" s="38"/>
      <c r="PUT34" s="38"/>
      <c r="PUU34" s="38"/>
      <c r="PUV34" s="38"/>
      <c r="PUW34" s="38"/>
      <c r="PUX34" s="38"/>
      <c r="PUY34" s="38"/>
      <c r="PUZ34" s="38"/>
      <c r="PVA34" s="38"/>
      <c r="PVB34" s="38"/>
      <c r="PVC34" s="38"/>
      <c r="PVD34" s="38"/>
      <c r="PVE34" s="38"/>
      <c r="PVF34" s="38"/>
      <c r="PVG34" s="38"/>
      <c r="PVH34" s="38"/>
      <c r="PVI34" s="38"/>
      <c r="PVJ34" s="38"/>
      <c r="PVK34" s="38"/>
      <c r="PVL34" s="38"/>
      <c r="PVM34" s="38"/>
      <c r="PVN34" s="38"/>
      <c r="PVO34" s="38"/>
      <c r="PVP34" s="38"/>
      <c r="PVQ34" s="38"/>
      <c r="PVR34" s="38"/>
      <c r="PVS34" s="38"/>
      <c r="PVT34" s="38"/>
      <c r="PVU34" s="38"/>
      <c r="PVV34" s="38"/>
      <c r="PVW34" s="38"/>
      <c r="PVX34" s="38"/>
      <c r="PVY34" s="38"/>
      <c r="PVZ34" s="38"/>
      <c r="PWA34" s="38"/>
      <c r="PWB34" s="38"/>
      <c r="PWC34" s="38"/>
      <c r="PWD34" s="38"/>
      <c r="PWE34" s="38"/>
      <c r="PWF34" s="38"/>
      <c r="PWG34" s="38"/>
      <c r="PWH34" s="38"/>
      <c r="PWI34" s="38"/>
      <c r="PWJ34" s="38"/>
      <c r="PWK34" s="38"/>
      <c r="PWL34" s="38"/>
      <c r="PWM34" s="38"/>
      <c r="PWN34" s="38"/>
      <c r="PWO34" s="38"/>
      <c r="PWP34" s="38"/>
      <c r="PWQ34" s="38"/>
      <c r="PWR34" s="38"/>
      <c r="PWS34" s="38"/>
      <c r="PWT34" s="38"/>
      <c r="PWU34" s="38"/>
      <c r="PWV34" s="38"/>
      <c r="PWW34" s="38"/>
      <c r="PWX34" s="38"/>
      <c r="PWY34" s="38"/>
      <c r="PWZ34" s="38"/>
      <c r="PXA34" s="38"/>
      <c r="PXB34" s="38"/>
      <c r="PXC34" s="38"/>
      <c r="PXD34" s="38"/>
      <c r="PXE34" s="38"/>
      <c r="PXF34" s="38"/>
      <c r="PXG34" s="38"/>
      <c r="PXH34" s="38"/>
      <c r="PXI34" s="38"/>
      <c r="PXJ34" s="38"/>
      <c r="PXK34" s="38"/>
      <c r="PXL34" s="38"/>
      <c r="PXM34" s="38"/>
      <c r="PXN34" s="38"/>
      <c r="PXO34" s="38"/>
      <c r="PXP34" s="38"/>
      <c r="PXQ34" s="38"/>
      <c r="PXR34" s="38"/>
      <c r="PXS34" s="38"/>
      <c r="PXT34" s="38"/>
      <c r="PXU34" s="38"/>
      <c r="PXV34" s="38"/>
      <c r="PXW34" s="38"/>
      <c r="PXX34" s="38"/>
      <c r="PXY34" s="38"/>
      <c r="PXZ34" s="38"/>
      <c r="PYA34" s="38"/>
      <c r="PYB34" s="38"/>
      <c r="PYC34" s="38"/>
      <c r="PYD34" s="38"/>
      <c r="PYE34" s="38"/>
      <c r="PYF34" s="38"/>
      <c r="PYG34" s="38"/>
      <c r="PYH34" s="38"/>
      <c r="PYI34" s="38"/>
      <c r="PYJ34" s="38"/>
      <c r="PYK34" s="38"/>
      <c r="PYL34" s="38"/>
      <c r="PYM34" s="38"/>
      <c r="PYN34" s="38"/>
      <c r="PYO34" s="38"/>
      <c r="PYP34" s="38"/>
      <c r="PYQ34" s="38"/>
      <c r="PYR34" s="38"/>
      <c r="PYS34" s="38"/>
      <c r="PYT34" s="38"/>
      <c r="PYU34" s="38"/>
      <c r="PYV34" s="38"/>
      <c r="PYW34" s="38"/>
      <c r="PYX34" s="38"/>
      <c r="PYY34" s="38"/>
      <c r="PYZ34" s="38"/>
      <c r="PZA34" s="38"/>
      <c r="PZB34" s="38"/>
      <c r="PZC34" s="38"/>
      <c r="PZD34" s="38"/>
      <c r="PZE34" s="38"/>
      <c r="PZF34" s="38"/>
      <c r="PZG34" s="38"/>
      <c r="PZH34" s="38"/>
      <c r="PZI34" s="38"/>
      <c r="PZJ34" s="38"/>
      <c r="PZK34" s="38"/>
      <c r="PZL34" s="38"/>
      <c r="PZM34" s="38"/>
      <c r="PZN34" s="38"/>
      <c r="PZO34" s="38"/>
      <c r="PZP34" s="38"/>
      <c r="PZQ34" s="38"/>
      <c r="PZR34" s="38"/>
      <c r="PZS34" s="38"/>
      <c r="PZT34" s="38"/>
      <c r="PZU34" s="38"/>
      <c r="PZV34" s="38"/>
      <c r="PZW34" s="38"/>
      <c r="PZX34" s="38"/>
      <c r="PZY34" s="38"/>
      <c r="PZZ34" s="38"/>
      <c r="QAA34" s="38"/>
      <c r="QAB34" s="38"/>
      <c r="QAC34" s="38"/>
      <c r="QAD34" s="38"/>
      <c r="QAE34" s="38"/>
      <c r="QAF34" s="38"/>
      <c r="QAG34" s="38"/>
      <c r="QAH34" s="38"/>
      <c r="QAI34" s="38"/>
      <c r="QAJ34" s="38"/>
      <c r="QAK34" s="38"/>
      <c r="QAL34" s="38"/>
      <c r="QAM34" s="38"/>
      <c r="QAN34" s="38"/>
      <c r="QAO34" s="38"/>
      <c r="QAP34" s="38"/>
      <c r="QAQ34" s="38"/>
      <c r="QAR34" s="38"/>
      <c r="QAS34" s="38"/>
      <c r="QAT34" s="38"/>
      <c r="QAU34" s="38"/>
      <c r="QAV34" s="38"/>
      <c r="QAW34" s="38"/>
      <c r="QAX34" s="38"/>
      <c r="QAY34" s="38"/>
      <c r="QAZ34" s="38"/>
      <c r="QBA34" s="38"/>
      <c r="QBB34" s="38"/>
      <c r="QBC34" s="38"/>
      <c r="QBD34" s="38"/>
      <c r="QBE34" s="38"/>
      <c r="QBF34" s="38"/>
      <c r="QBG34" s="38"/>
      <c r="QBH34" s="38"/>
      <c r="QBI34" s="38"/>
      <c r="QBJ34" s="38"/>
      <c r="QBK34" s="38"/>
      <c r="QBL34" s="38"/>
      <c r="QBM34" s="38"/>
      <c r="QBN34" s="38"/>
      <c r="QBO34" s="38"/>
      <c r="QBP34" s="38"/>
      <c r="QBQ34" s="38"/>
      <c r="QBR34" s="38"/>
      <c r="QBS34" s="38"/>
      <c r="QBT34" s="38"/>
      <c r="QBU34" s="38"/>
      <c r="QBV34" s="38"/>
      <c r="QBW34" s="38"/>
      <c r="QBX34" s="38"/>
      <c r="QBY34" s="38"/>
      <c r="QBZ34" s="38"/>
      <c r="QCA34" s="38"/>
      <c r="QCB34" s="38"/>
      <c r="QCC34" s="38"/>
      <c r="QCD34" s="38"/>
      <c r="QCE34" s="38"/>
      <c r="QCF34" s="38"/>
      <c r="QCG34" s="38"/>
      <c r="QCH34" s="38"/>
      <c r="QCI34" s="38"/>
      <c r="QCJ34" s="38"/>
      <c r="QCK34" s="38"/>
      <c r="QCL34" s="38"/>
      <c r="QCM34" s="38"/>
      <c r="QCN34" s="38"/>
      <c r="QCO34" s="38"/>
      <c r="QCP34" s="38"/>
      <c r="QCQ34" s="38"/>
      <c r="QCR34" s="38"/>
      <c r="QCS34" s="38"/>
      <c r="QCT34" s="38"/>
      <c r="QCU34" s="38"/>
      <c r="QCV34" s="38"/>
      <c r="QCW34" s="38"/>
      <c r="QCX34" s="38"/>
      <c r="QCY34" s="38"/>
      <c r="QCZ34" s="38"/>
      <c r="QDA34" s="38"/>
      <c r="QDB34" s="38"/>
      <c r="QDC34" s="38"/>
      <c r="QDD34" s="38"/>
      <c r="QDE34" s="38"/>
      <c r="QDF34" s="38"/>
      <c r="QDG34" s="38"/>
      <c r="QDH34" s="38"/>
      <c r="QDI34" s="38"/>
      <c r="QDJ34" s="38"/>
      <c r="QDK34" s="38"/>
      <c r="QDL34" s="38"/>
      <c r="QDM34" s="38"/>
      <c r="QDN34" s="38"/>
      <c r="QDO34" s="38"/>
      <c r="QDP34" s="38"/>
      <c r="QDQ34" s="38"/>
      <c r="QDR34" s="38"/>
      <c r="QDS34" s="38"/>
      <c r="QDT34" s="38"/>
      <c r="QDU34" s="38"/>
      <c r="QDV34" s="38"/>
      <c r="QDW34" s="38"/>
      <c r="QDX34" s="38"/>
      <c r="QDY34" s="38"/>
      <c r="QDZ34" s="38"/>
      <c r="QEA34" s="38"/>
      <c r="QEB34" s="38"/>
      <c r="QEC34" s="38"/>
      <c r="QED34" s="38"/>
      <c r="QEE34" s="38"/>
      <c r="QEF34" s="38"/>
      <c r="QEG34" s="38"/>
      <c r="QEH34" s="38"/>
      <c r="QEI34" s="38"/>
      <c r="QEJ34" s="38"/>
      <c r="QEK34" s="38"/>
      <c r="QEL34" s="38"/>
      <c r="QEM34" s="38"/>
      <c r="QEN34" s="38"/>
      <c r="QEO34" s="38"/>
      <c r="QEP34" s="38"/>
      <c r="QEQ34" s="38"/>
      <c r="QER34" s="38"/>
      <c r="QES34" s="38"/>
      <c r="QET34" s="38"/>
      <c r="QEU34" s="38"/>
      <c r="QEV34" s="38"/>
      <c r="QEW34" s="38"/>
      <c r="QEX34" s="38"/>
      <c r="QEY34" s="38"/>
      <c r="QEZ34" s="38"/>
      <c r="QFA34" s="38"/>
      <c r="QFB34" s="38"/>
      <c r="QFC34" s="38"/>
      <c r="QFD34" s="38"/>
      <c r="QFE34" s="38"/>
      <c r="QFF34" s="38"/>
      <c r="QFG34" s="38"/>
      <c r="QFH34" s="38"/>
      <c r="QFI34" s="38"/>
      <c r="QFJ34" s="38"/>
      <c r="QFK34" s="38"/>
      <c r="QFL34" s="38"/>
      <c r="QFM34" s="38"/>
      <c r="QFN34" s="38"/>
      <c r="QFO34" s="38"/>
      <c r="QFP34" s="38"/>
      <c r="QFQ34" s="38"/>
      <c r="QFR34" s="38"/>
      <c r="QFS34" s="38"/>
      <c r="QFT34" s="38"/>
      <c r="QFU34" s="38"/>
      <c r="QFV34" s="38"/>
      <c r="QFW34" s="38"/>
      <c r="QFX34" s="38"/>
      <c r="QFY34" s="38"/>
      <c r="QFZ34" s="38"/>
      <c r="QGA34" s="38"/>
      <c r="QGB34" s="38"/>
      <c r="QGC34" s="38"/>
      <c r="QGD34" s="38"/>
      <c r="QGE34" s="38"/>
      <c r="QGF34" s="38"/>
      <c r="QGG34" s="38"/>
      <c r="QGH34" s="38"/>
      <c r="QGI34" s="38"/>
      <c r="QGJ34" s="38"/>
      <c r="QGK34" s="38"/>
      <c r="QGL34" s="38"/>
      <c r="QGM34" s="38"/>
      <c r="QGN34" s="38"/>
      <c r="QGO34" s="38"/>
      <c r="QGP34" s="38"/>
      <c r="QGQ34" s="38"/>
      <c r="QGR34" s="38"/>
      <c r="QGS34" s="38"/>
      <c r="QGT34" s="38"/>
      <c r="QGU34" s="38"/>
      <c r="QGV34" s="38"/>
      <c r="QGW34" s="38"/>
      <c r="QGX34" s="38"/>
      <c r="QGY34" s="38"/>
      <c r="QGZ34" s="38"/>
      <c r="QHA34" s="38"/>
      <c r="QHB34" s="38"/>
      <c r="QHC34" s="38"/>
      <c r="QHD34" s="38"/>
      <c r="QHE34" s="38"/>
      <c r="QHF34" s="38"/>
      <c r="QHG34" s="38"/>
      <c r="QHH34" s="38"/>
      <c r="QHI34" s="38"/>
      <c r="QHJ34" s="38"/>
      <c r="QHK34" s="38"/>
      <c r="QHL34" s="38"/>
      <c r="QHM34" s="38"/>
      <c r="QHN34" s="38"/>
      <c r="QHO34" s="38"/>
      <c r="QHP34" s="38"/>
      <c r="QHQ34" s="38"/>
      <c r="QHR34" s="38"/>
      <c r="QHS34" s="38"/>
      <c r="QHT34" s="38"/>
      <c r="QHU34" s="38"/>
      <c r="QHV34" s="38"/>
      <c r="QHW34" s="38"/>
      <c r="QHX34" s="38"/>
      <c r="QHY34" s="38"/>
      <c r="QHZ34" s="38"/>
      <c r="QIA34" s="38"/>
      <c r="QIB34" s="38"/>
      <c r="QIC34" s="38"/>
      <c r="QID34" s="38"/>
      <c r="QIE34" s="38"/>
      <c r="QIF34" s="38"/>
      <c r="QIG34" s="38"/>
      <c r="QIH34" s="38"/>
      <c r="QII34" s="38"/>
      <c r="QIJ34" s="38"/>
      <c r="QIK34" s="38"/>
      <c r="QIL34" s="38"/>
      <c r="QIM34" s="38"/>
      <c r="QIN34" s="38"/>
      <c r="QIO34" s="38"/>
      <c r="QIP34" s="38"/>
      <c r="QIQ34" s="38"/>
      <c r="QIR34" s="38"/>
      <c r="QIS34" s="38"/>
      <c r="QIT34" s="38"/>
      <c r="QIU34" s="38"/>
      <c r="QIV34" s="38"/>
      <c r="QIW34" s="38"/>
      <c r="QIX34" s="38"/>
      <c r="QIY34" s="38"/>
      <c r="QIZ34" s="38"/>
      <c r="QJA34" s="38"/>
      <c r="QJB34" s="38"/>
      <c r="QJC34" s="38"/>
      <c r="QJD34" s="38"/>
      <c r="QJE34" s="38"/>
      <c r="QJF34" s="38"/>
      <c r="QJG34" s="38"/>
      <c r="QJH34" s="38"/>
      <c r="QJI34" s="38"/>
      <c r="QJJ34" s="38"/>
      <c r="QJK34" s="38"/>
      <c r="QJL34" s="38"/>
      <c r="QJM34" s="38"/>
      <c r="QJN34" s="38"/>
      <c r="QJO34" s="38"/>
      <c r="QJP34" s="38"/>
      <c r="QJQ34" s="38"/>
      <c r="QJR34" s="38"/>
      <c r="QJS34" s="38"/>
      <c r="QJT34" s="38"/>
      <c r="QJU34" s="38"/>
      <c r="QJV34" s="38"/>
      <c r="QJW34" s="38"/>
      <c r="QJX34" s="38"/>
      <c r="QJY34" s="38"/>
      <c r="QJZ34" s="38"/>
      <c r="QKA34" s="38"/>
      <c r="QKB34" s="38"/>
      <c r="QKC34" s="38"/>
      <c r="QKD34" s="38"/>
      <c r="QKE34" s="38"/>
      <c r="QKF34" s="38"/>
      <c r="QKG34" s="38"/>
      <c r="QKH34" s="38"/>
      <c r="QKI34" s="38"/>
      <c r="QKJ34" s="38"/>
      <c r="QKK34" s="38"/>
      <c r="QKL34" s="38"/>
      <c r="QKM34" s="38"/>
      <c r="QKN34" s="38"/>
      <c r="QKO34" s="38"/>
      <c r="QKP34" s="38"/>
      <c r="QKQ34" s="38"/>
      <c r="QKR34" s="38"/>
      <c r="QKS34" s="38"/>
      <c r="QKT34" s="38"/>
      <c r="QKU34" s="38"/>
      <c r="QKV34" s="38"/>
      <c r="QKW34" s="38"/>
      <c r="QKX34" s="38"/>
      <c r="QKY34" s="38"/>
      <c r="QKZ34" s="38"/>
      <c r="QLA34" s="38"/>
      <c r="QLB34" s="38"/>
      <c r="QLC34" s="38"/>
      <c r="QLD34" s="38"/>
      <c r="QLE34" s="38"/>
      <c r="QLF34" s="38"/>
      <c r="QLG34" s="38"/>
      <c r="QLH34" s="38"/>
      <c r="QLI34" s="38"/>
      <c r="QLJ34" s="38"/>
      <c r="QLK34" s="38"/>
      <c r="QLL34" s="38"/>
      <c r="QLM34" s="38"/>
      <c r="QLN34" s="38"/>
      <c r="QLO34" s="38"/>
      <c r="QLP34" s="38"/>
      <c r="QLQ34" s="38"/>
      <c r="QLR34" s="38"/>
      <c r="QLS34" s="38"/>
      <c r="QLT34" s="38"/>
      <c r="QLU34" s="38"/>
      <c r="QLV34" s="38"/>
      <c r="QLW34" s="38"/>
      <c r="QLX34" s="38"/>
      <c r="QLY34" s="38"/>
      <c r="QLZ34" s="38"/>
      <c r="QMA34" s="38"/>
      <c r="QMB34" s="38"/>
      <c r="QMC34" s="38"/>
      <c r="QMD34" s="38"/>
      <c r="QME34" s="38"/>
      <c r="QMF34" s="38"/>
      <c r="QMG34" s="38"/>
      <c r="QMH34" s="38"/>
      <c r="QMI34" s="38"/>
      <c r="QMJ34" s="38"/>
      <c r="QMK34" s="38"/>
      <c r="QML34" s="38"/>
      <c r="QMM34" s="38"/>
      <c r="QMN34" s="38"/>
      <c r="QMO34" s="38"/>
      <c r="QMP34" s="38"/>
      <c r="QMQ34" s="38"/>
      <c r="QMR34" s="38"/>
      <c r="QMS34" s="38"/>
      <c r="QMT34" s="38"/>
      <c r="QMU34" s="38"/>
      <c r="QMV34" s="38"/>
      <c r="QMW34" s="38"/>
      <c r="QMX34" s="38"/>
      <c r="QMY34" s="38"/>
      <c r="QMZ34" s="38"/>
      <c r="QNA34" s="38"/>
      <c r="QNB34" s="38"/>
      <c r="QNC34" s="38"/>
      <c r="QND34" s="38"/>
      <c r="QNE34" s="38"/>
      <c r="QNF34" s="38"/>
      <c r="QNG34" s="38"/>
      <c r="QNH34" s="38"/>
      <c r="QNI34" s="38"/>
      <c r="QNJ34" s="38"/>
      <c r="QNK34" s="38"/>
      <c r="QNL34" s="38"/>
      <c r="QNM34" s="38"/>
      <c r="QNN34" s="38"/>
      <c r="QNO34" s="38"/>
      <c r="QNP34" s="38"/>
      <c r="QNQ34" s="38"/>
      <c r="QNR34" s="38"/>
      <c r="QNS34" s="38"/>
      <c r="QNT34" s="38"/>
      <c r="QNU34" s="38"/>
      <c r="QNV34" s="38"/>
      <c r="QNW34" s="38"/>
      <c r="QNX34" s="38"/>
      <c r="QNY34" s="38"/>
      <c r="QNZ34" s="38"/>
      <c r="QOA34" s="38"/>
      <c r="QOB34" s="38"/>
      <c r="QOC34" s="38"/>
      <c r="QOD34" s="38"/>
      <c r="QOE34" s="38"/>
      <c r="QOF34" s="38"/>
      <c r="QOG34" s="38"/>
      <c r="QOH34" s="38"/>
      <c r="QOI34" s="38"/>
      <c r="QOJ34" s="38"/>
      <c r="QOK34" s="38"/>
      <c r="QOL34" s="38"/>
      <c r="QOM34" s="38"/>
      <c r="QON34" s="38"/>
      <c r="QOO34" s="38"/>
      <c r="QOP34" s="38"/>
      <c r="QOQ34" s="38"/>
      <c r="QOR34" s="38"/>
      <c r="QOS34" s="38"/>
      <c r="QOT34" s="38"/>
      <c r="QOU34" s="38"/>
      <c r="QOV34" s="38"/>
      <c r="QOW34" s="38"/>
      <c r="QOX34" s="38"/>
      <c r="QOY34" s="38"/>
      <c r="QOZ34" s="38"/>
      <c r="QPA34" s="38"/>
      <c r="QPB34" s="38"/>
      <c r="QPC34" s="38"/>
      <c r="QPD34" s="38"/>
      <c r="QPE34" s="38"/>
      <c r="QPF34" s="38"/>
      <c r="QPG34" s="38"/>
      <c r="QPH34" s="38"/>
      <c r="QPI34" s="38"/>
      <c r="QPJ34" s="38"/>
      <c r="QPK34" s="38"/>
      <c r="QPL34" s="38"/>
      <c r="QPM34" s="38"/>
      <c r="QPN34" s="38"/>
      <c r="QPO34" s="38"/>
      <c r="QPP34" s="38"/>
      <c r="QPQ34" s="38"/>
      <c r="QPR34" s="38"/>
      <c r="QPS34" s="38"/>
      <c r="QPT34" s="38"/>
      <c r="QPU34" s="38"/>
      <c r="QPV34" s="38"/>
      <c r="QPW34" s="38"/>
      <c r="QPX34" s="38"/>
      <c r="QPY34" s="38"/>
      <c r="QPZ34" s="38"/>
      <c r="QQA34" s="38"/>
      <c r="QQB34" s="38"/>
      <c r="QQC34" s="38"/>
      <c r="QQD34" s="38"/>
      <c r="QQE34" s="38"/>
      <c r="QQF34" s="38"/>
      <c r="QQG34" s="38"/>
      <c r="QQH34" s="38"/>
      <c r="QQI34" s="38"/>
      <c r="QQJ34" s="38"/>
      <c r="QQK34" s="38"/>
      <c r="QQL34" s="38"/>
      <c r="QQM34" s="38"/>
      <c r="QQN34" s="38"/>
      <c r="QQO34" s="38"/>
      <c r="QQP34" s="38"/>
      <c r="QQQ34" s="38"/>
      <c r="QQR34" s="38"/>
      <c r="QQS34" s="38"/>
      <c r="QQT34" s="38"/>
      <c r="QQU34" s="38"/>
      <c r="QQV34" s="38"/>
      <c r="QQW34" s="38"/>
      <c r="QQX34" s="38"/>
      <c r="QQY34" s="38"/>
      <c r="QQZ34" s="38"/>
      <c r="QRA34" s="38"/>
      <c r="QRB34" s="38"/>
      <c r="QRC34" s="38"/>
      <c r="QRD34" s="38"/>
      <c r="QRE34" s="38"/>
      <c r="QRF34" s="38"/>
      <c r="QRG34" s="38"/>
      <c r="QRH34" s="38"/>
      <c r="QRI34" s="38"/>
      <c r="QRJ34" s="38"/>
      <c r="QRK34" s="38"/>
      <c r="QRL34" s="38"/>
      <c r="QRM34" s="38"/>
      <c r="QRN34" s="38"/>
      <c r="QRO34" s="38"/>
      <c r="QRP34" s="38"/>
      <c r="QRQ34" s="38"/>
      <c r="QRR34" s="38"/>
      <c r="QRS34" s="38"/>
      <c r="QRT34" s="38"/>
      <c r="QRU34" s="38"/>
      <c r="QRV34" s="38"/>
      <c r="QRW34" s="38"/>
      <c r="QRX34" s="38"/>
      <c r="QRY34" s="38"/>
      <c r="QRZ34" s="38"/>
      <c r="QSA34" s="38"/>
      <c r="QSB34" s="38"/>
      <c r="QSC34" s="38"/>
      <c r="QSD34" s="38"/>
      <c r="QSE34" s="38"/>
      <c r="QSF34" s="38"/>
      <c r="QSG34" s="38"/>
      <c r="QSH34" s="38"/>
      <c r="QSI34" s="38"/>
      <c r="QSJ34" s="38"/>
      <c r="QSK34" s="38"/>
      <c r="QSL34" s="38"/>
      <c r="QSM34" s="38"/>
      <c r="QSN34" s="38"/>
      <c r="QSO34" s="38"/>
      <c r="QSP34" s="38"/>
      <c r="QSQ34" s="38"/>
      <c r="QSR34" s="38"/>
      <c r="QSS34" s="38"/>
      <c r="QST34" s="38"/>
      <c r="QSU34" s="38"/>
      <c r="QSV34" s="38"/>
      <c r="QSW34" s="38"/>
      <c r="QSX34" s="38"/>
      <c r="QSY34" s="38"/>
      <c r="QSZ34" s="38"/>
      <c r="QTA34" s="38"/>
      <c r="QTB34" s="38"/>
      <c r="QTC34" s="38"/>
      <c r="QTD34" s="38"/>
      <c r="QTE34" s="38"/>
      <c r="QTF34" s="38"/>
      <c r="QTG34" s="38"/>
      <c r="QTH34" s="38"/>
      <c r="QTI34" s="38"/>
      <c r="QTJ34" s="38"/>
      <c r="QTK34" s="38"/>
      <c r="QTL34" s="38"/>
      <c r="QTM34" s="38"/>
      <c r="QTN34" s="38"/>
      <c r="QTO34" s="38"/>
      <c r="QTP34" s="38"/>
      <c r="QTQ34" s="38"/>
      <c r="QTR34" s="38"/>
      <c r="QTS34" s="38"/>
      <c r="QTT34" s="38"/>
      <c r="QTU34" s="38"/>
      <c r="QTV34" s="38"/>
      <c r="QTW34" s="38"/>
      <c r="QTX34" s="38"/>
      <c r="QTY34" s="38"/>
      <c r="QTZ34" s="38"/>
      <c r="QUA34" s="38"/>
      <c r="QUB34" s="38"/>
      <c r="QUC34" s="38"/>
      <c r="QUD34" s="38"/>
      <c r="QUE34" s="38"/>
      <c r="QUF34" s="38"/>
      <c r="QUG34" s="38"/>
      <c r="QUH34" s="38"/>
      <c r="QUI34" s="38"/>
      <c r="QUJ34" s="38"/>
      <c r="QUK34" s="38"/>
      <c r="QUL34" s="38"/>
      <c r="QUM34" s="38"/>
      <c r="QUN34" s="38"/>
      <c r="QUO34" s="38"/>
      <c r="QUP34" s="38"/>
      <c r="QUQ34" s="38"/>
      <c r="QUR34" s="38"/>
      <c r="QUS34" s="38"/>
      <c r="QUT34" s="38"/>
      <c r="QUU34" s="38"/>
      <c r="QUV34" s="38"/>
      <c r="QUW34" s="38"/>
      <c r="QUX34" s="38"/>
      <c r="QUY34" s="38"/>
      <c r="QUZ34" s="38"/>
      <c r="QVA34" s="38"/>
      <c r="QVB34" s="38"/>
      <c r="QVC34" s="38"/>
      <c r="QVD34" s="38"/>
      <c r="QVE34" s="38"/>
      <c r="QVF34" s="38"/>
      <c r="QVG34" s="38"/>
      <c r="QVH34" s="38"/>
      <c r="QVI34" s="38"/>
      <c r="QVJ34" s="38"/>
      <c r="QVK34" s="38"/>
      <c r="QVL34" s="38"/>
      <c r="QVM34" s="38"/>
      <c r="QVN34" s="38"/>
      <c r="QVO34" s="38"/>
      <c r="QVP34" s="38"/>
      <c r="QVQ34" s="38"/>
      <c r="QVR34" s="38"/>
      <c r="QVS34" s="38"/>
      <c r="QVT34" s="38"/>
      <c r="QVU34" s="38"/>
      <c r="QVV34" s="38"/>
      <c r="QVW34" s="38"/>
      <c r="QVX34" s="38"/>
      <c r="QVY34" s="38"/>
      <c r="QVZ34" s="38"/>
      <c r="QWA34" s="38"/>
      <c r="QWB34" s="38"/>
      <c r="QWC34" s="38"/>
      <c r="QWD34" s="38"/>
      <c r="QWE34" s="38"/>
      <c r="QWF34" s="38"/>
      <c r="QWG34" s="38"/>
      <c r="QWH34" s="38"/>
      <c r="QWI34" s="38"/>
      <c r="QWJ34" s="38"/>
      <c r="QWK34" s="38"/>
      <c r="QWL34" s="38"/>
      <c r="QWM34" s="38"/>
      <c r="QWN34" s="38"/>
      <c r="QWO34" s="38"/>
      <c r="QWP34" s="38"/>
      <c r="QWQ34" s="38"/>
      <c r="QWR34" s="38"/>
      <c r="QWS34" s="38"/>
      <c r="QWT34" s="38"/>
      <c r="QWU34" s="38"/>
      <c r="QWV34" s="38"/>
      <c r="QWW34" s="38"/>
      <c r="QWX34" s="38"/>
      <c r="QWY34" s="38"/>
      <c r="QWZ34" s="38"/>
      <c r="QXA34" s="38"/>
      <c r="QXB34" s="38"/>
      <c r="QXC34" s="38"/>
      <c r="QXD34" s="38"/>
      <c r="QXE34" s="38"/>
      <c r="QXF34" s="38"/>
      <c r="QXG34" s="38"/>
      <c r="QXH34" s="38"/>
      <c r="QXI34" s="38"/>
      <c r="QXJ34" s="38"/>
      <c r="QXK34" s="38"/>
      <c r="QXL34" s="38"/>
      <c r="QXM34" s="38"/>
      <c r="QXN34" s="38"/>
      <c r="QXO34" s="38"/>
      <c r="QXP34" s="38"/>
      <c r="QXQ34" s="38"/>
      <c r="QXR34" s="38"/>
      <c r="QXS34" s="38"/>
      <c r="QXT34" s="38"/>
      <c r="QXU34" s="38"/>
      <c r="QXV34" s="38"/>
      <c r="QXW34" s="38"/>
      <c r="QXX34" s="38"/>
      <c r="QXY34" s="38"/>
      <c r="QXZ34" s="38"/>
      <c r="QYA34" s="38"/>
      <c r="QYB34" s="38"/>
      <c r="QYC34" s="38"/>
      <c r="QYD34" s="38"/>
      <c r="QYE34" s="38"/>
      <c r="QYF34" s="38"/>
      <c r="QYG34" s="38"/>
      <c r="QYH34" s="38"/>
      <c r="QYI34" s="38"/>
      <c r="QYJ34" s="38"/>
      <c r="QYK34" s="38"/>
      <c r="QYL34" s="38"/>
      <c r="QYM34" s="38"/>
      <c r="QYN34" s="38"/>
      <c r="QYO34" s="38"/>
      <c r="QYP34" s="38"/>
      <c r="QYQ34" s="38"/>
      <c r="QYR34" s="38"/>
      <c r="QYS34" s="38"/>
      <c r="QYT34" s="38"/>
      <c r="QYU34" s="38"/>
      <c r="QYV34" s="38"/>
      <c r="QYW34" s="38"/>
      <c r="QYX34" s="38"/>
      <c r="QYY34" s="38"/>
      <c r="QYZ34" s="38"/>
      <c r="QZA34" s="38"/>
      <c r="QZB34" s="38"/>
      <c r="QZC34" s="38"/>
      <c r="QZD34" s="38"/>
      <c r="QZE34" s="38"/>
      <c r="QZF34" s="38"/>
      <c r="QZG34" s="38"/>
      <c r="QZH34" s="38"/>
      <c r="QZI34" s="38"/>
      <c r="QZJ34" s="38"/>
      <c r="QZK34" s="38"/>
      <c r="QZL34" s="38"/>
      <c r="QZM34" s="38"/>
      <c r="QZN34" s="38"/>
      <c r="QZO34" s="38"/>
      <c r="QZP34" s="38"/>
      <c r="QZQ34" s="38"/>
      <c r="QZR34" s="38"/>
      <c r="QZS34" s="38"/>
      <c r="QZT34" s="38"/>
      <c r="QZU34" s="38"/>
      <c r="QZV34" s="38"/>
      <c r="QZW34" s="38"/>
      <c r="QZX34" s="38"/>
      <c r="QZY34" s="38"/>
      <c r="QZZ34" s="38"/>
      <c r="RAA34" s="38"/>
      <c r="RAB34" s="38"/>
      <c r="RAC34" s="38"/>
      <c r="RAD34" s="38"/>
      <c r="RAE34" s="38"/>
      <c r="RAF34" s="38"/>
      <c r="RAG34" s="38"/>
      <c r="RAH34" s="38"/>
      <c r="RAI34" s="38"/>
      <c r="RAJ34" s="38"/>
      <c r="RAK34" s="38"/>
      <c r="RAL34" s="38"/>
      <c r="RAM34" s="38"/>
      <c r="RAN34" s="38"/>
      <c r="RAO34" s="38"/>
      <c r="RAP34" s="38"/>
      <c r="RAQ34" s="38"/>
      <c r="RAR34" s="38"/>
      <c r="RAS34" s="38"/>
      <c r="RAT34" s="38"/>
      <c r="RAU34" s="38"/>
      <c r="RAV34" s="38"/>
      <c r="RAW34" s="38"/>
      <c r="RAX34" s="38"/>
      <c r="RAY34" s="38"/>
      <c r="RAZ34" s="38"/>
      <c r="RBA34" s="38"/>
      <c r="RBB34" s="38"/>
      <c r="RBC34" s="38"/>
      <c r="RBD34" s="38"/>
      <c r="RBE34" s="38"/>
      <c r="RBF34" s="38"/>
      <c r="RBG34" s="38"/>
      <c r="RBH34" s="38"/>
      <c r="RBI34" s="38"/>
      <c r="RBJ34" s="38"/>
      <c r="RBK34" s="38"/>
      <c r="RBL34" s="38"/>
      <c r="RBM34" s="38"/>
      <c r="RBN34" s="38"/>
      <c r="RBO34" s="38"/>
      <c r="RBP34" s="38"/>
      <c r="RBQ34" s="38"/>
      <c r="RBR34" s="38"/>
      <c r="RBS34" s="38"/>
      <c r="RBT34" s="38"/>
      <c r="RBU34" s="38"/>
      <c r="RBV34" s="38"/>
      <c r="RBW34" s="38"/>
      <c r="RBX34" s="38"/>
      <c r="RBY34" s="38"/>
      <c r="RBZ34" s="38"/>
      <c r="RCA34" s="38"/>
      <c r="RCB34" s="38"/>
      <c r="RCC34" s="38"/>
      <c r="RCD34" s="38"/>
      <c r="RCE34" s="38"/>
      <c r="RCF34" s="38"/>
      <c r="RCG34" s="38"/>
      <c r="RCH34" s="38"/>
      <c r="RCI34" s="38"/>
      <c r="RCJ34" s="38"/>
      <c r="RCK34" s="38"/>
      <c r="RCL34" s="38"/>
      <c r="RCM34" s="38"/>
      <c r="RCN34" s="38"/>
      <c r="RCO34" s="38"/>
      <c r="RCP34" s="38"/>
      <c r="RCQ34" s="38"/>
      <c r="RCR34" s="38"/>
      <c r="RCS34" s="38"/>
      <c r="RCT34" s="38"/>
      <c r="RCU34" s="38"/>
      <c r="RCV34" s="38"/>
      <c r="RCW34" s="38"/>
      <c r="RCX34" s="38"/>
      <c r="RCY34" s="38"/>
      <c r="RCZ34" s="38"/>
      <c r="RDA34" s="38"/>
      <c r="RDB34" s="38"/>
      <c r="RDC34" s="38"/>
      <c r="RDD34" s="38"/>
      <c r="RDE34" s="38"/>
      <c r="RDF34" s="38"/>
      <c r="RDG34" s="38"/>
      <c r="RDH34" s="38"/>
      <c r="RDI34" s="38"/>
      <c r="RDJ34" s="38"/>
      <c r="RDK34" s="38"/>
      <c r="RDL34" s="38"/>
      <c r="RDM34" s="38"/>
      <c r="RDN34" s="38"/>
      <c r="RDO34" s="38"/>
      <c r="RDP34" s="38"/>
      <c r="RDQ34" s="38"/>
      <c r="RDR34" s="38"/>
      <c r="RDS34" s="38"/>
      <c r="RDT34" s="38"/>
      <c r="RDU34" s="38"/>
      <c r="RDV34" s="38"/>
      <c r="RDW34" s="38"/>
      <c r="RDX34" s="38"/>
      <c r="RDY34" s="38"/>
      <c r="RDZ34" s="38"/>
      <c r="REA34" s="38"/>
      <c r="REB34" s="38"/>
      <c r="REC34" s="38"/>
      <c r="RED34" s="38"/>
      <c r="REE34" s="38"/>
      <c r="REF34" s="38"/>
      <c r="REG34" s="38"/>
      <c r="REH34" s="38"/>
      <c r="REI34" s="38"/>
      <c r="REJ34" s="38"/>
      <c r="REK34" s="38"/>
      <c r="REL34" s="38"/>
      <c r="REM34" s="38"/>
      <c r="REN34" s="38"/>
      <c r="REO34" s="38"/>
      <c r="REP34" s="38"/>
      <c r="REQ34" s="38"/>
      <c r="RER34" s="38"/>
      <c r="RES34" s="38"/>
      <c r="RET34" s="38"/>
      <c r="REU34" s="38"/>
      <c r="REV34" s="38"/>
      <c r="REW34" s="38"/>
      <c r="REX34" s="38"/>
      <c r="REY34" s="38"/>
      <c r="REZ34" s="38"/>
      <c r="RFA34" s="38"/>
      <c r="RFB34" s="38"/>
      <c r="RFC34" s="38"/>
      <c r="RFD34" s="38"/>
      <c r="RFE34" s="38"/>
      <c r="RFF34" s="38"/>
      <c r="RFG34" s="38"/>
      <c r="RFH34" s="38"/>
      <c r="RFI34" s="38"/>
      <c r="RFJ34" s="38"/>
      <c r="RFK34" s="38"/>
      <c r="RFL34" s="38"/>
      <c r="RFM34" s="38"/>
      <c r="RFN34" s="38"/>
      <c r="RFO34" s="38"/>
      <c r="RFP34" s="38"/>
      <c r="RFQ34" s="38"/>
      <c r="RFR34" s="38"/>
      <c r="RFS34" s="38"/>
      <c r="RFT34" s="38"/>
      <c r="RFU34" s="38"/>
      <c r="RFV34" s="38"/>
      <c r="RFW34" s="38"/>
      <c r="RFX34" s="38"/>
      <c r="RFY34" s="38"/>
      <c r="RFZ34" s="38"/>
      <c r="RGA34" s="38"/>
      <c r="RGB34" s="38"/>
      <c r="RGC34" s="38"/>
      <c r="RGD34" s="38"/>
      <c r="RGE34" s="38"/>
      <c r="RGF34" s="38"/>
      <c r="RGG34" s="38"/>
      <c r="RGH34" s="38"/>
      <c r="RGI34" s="38"/>
      <c r="RGJ34" s="38"/>
      <c r="RGK34" s="38"/>
      <c r="RGL34" s="38"/>
      <c r="RGM34" s="38"/>
      <c r="RGN34" s="38"/>
      <c r="RGO34" s="38"/>
      <c r="RGP34" s="38"/>
      <c r="RGQ34" s="38"/>
      <c r="RGR34" s="38"/>
      <c r="RGS34" s="38"/>
      <c r="RGT34" s="38"/>
      <c r="RGU34" s="38"/>
      <c r="RGV34" s="38"/>
      <c r="RGW34" s="38"/>
      <c r="RGX34" s="38"/>
      <c r="RGY34" s="38"/>
      <c r="RGZ34" s="38"/>
      <c r="RHA34" s="38"/>
      <c r="RHB34" s="38"/>
      <c r="RHC34" s="38"/>
      <c r="RHD34" s="38"/>
      <c r="RHE34" s="38"/>
      <c r="RHF34" s="38"/>
      <c r="RHG34" s="38"/>
      <c r="RHH34" s="38"/>
      <c r="RHI34" s="38"/>
      <c r="RHJ34" s="38"/>
      <c r="RHK34" s="38"/>
      <c r="RHL34" s="38"/>
      <c r="RHM34" s="38"/>
      <c r="RHN34" s="38"/>
      <c r="RHO34" s="38"/>
      <c r="RHP34" s="38"/>
      <c r="RHQ34" s="38"/>
      <c r="RHR34" s="38"/>
      <c r="RHS34" s="38"/>
      <c r="RHT34" s="38"/>
      <c r="RHU34" s="38"/>
      <c r="RHV34" s="38"/>
      <c r="RHW34" s="38"/>
      <c r="RHX34" s="38"/>
      <c r="RHY34" s="38"/>
      <c r="RHZ34" s="38"/>
      <c r="RIA34" s="38"/>
      <c r="RIB34" s="38"/>
      <c r="RIC34" s="38"/>
      <c r="RID34" s="38"/>
      <c r="RIE34" s="38"/>
      <c r="RIF34" s="38"/>
      <c r="RIG34" s="38"/>
      <c r="RIH34" s="38"/>
      <c r="RII34" s="38"/>
      <c r="RIJ34" s="38"/>
      <c r="RIK34" s="38"/>
      <c r="RIL34" s="38"/>
      <c r="RIM34" s="38"/>
      <c r="RIN34" s="38"/>
      <c r="RIO34" s="38"/>
      <c r="RIP34" s="38"/>
      <c r="RIQ34" s="38"/>
      <c r="RIR34" s="38"/>
      <c r="RIS34" s="38"/>
      <c r="RIT34" s="38"/>
      <c r="RIU34" s="38"/>
      <c r="RIV34" s="38"/>
      <c r="RIW34" s="38"/>
      <c r="RIX34" s="38"/>
      <c r="RIY34" s="38"/>
      <c r="RIZ34" s="38"/>
      <c r="RJA34" s="38"/>
      <c r="RJB34" s="38"/>
      <c r="RJC34" s="38"/>
      <c r="RJD34" s="38"/>
      <c r="RJE34" s="38"/>
      <c r="RJF34" s="38"/>
      <c r="RJG34" s="38"/>
      <c r="RJH34" s="38"/>
      <c r="RJI34" s="38"/>
      <c r="RJJ34" s="38"/>
      <c r="RJK34" s="38"/>
      <c r="RJL34" s="38"/>
      <c r="RJM34" s="38"/>
      <c r="RJN34" s="38"/>
      <c r="RJO34" s="38"/>
      <c r="RJP34" s="38"/>
      <c r="RJQ34" s="38"/>
      <c r="RJR34" s="38"/>
      <c r="RJS34" s="38"/>
      <c r="RJT34" s="38"/>
      <c r="RJU34" s="38"/>
      <c r="RJV34" s="38"/>
      <c r="RJW34" s="38"/>
      <c r="RJX34" s="38"/>
      <c r="RJY34" s="38"/>
      <c r="RJZ34" s="38"/>
      <c r="RKA34" s="38"/>
      <c r="RKB34" s="38"/>
      <c r="RKC34" s="38"/>
      <c r="RKD34" s="38"/>
      <c r="RKE34" s="38"/>
      <c r="RKF34" s="38"/>
      <c r="RKG34" s="38"/>
      <c r="RKH34" s="38"/>
      <c r="RKI34" s="38"/>
      <c r="RKJ34" s="38"/>
      <c r="RKK34" s="38"/>
      <c r="RKL34" s="38"/>
      <c r="RKM34" s="38"/>
      <c r="RKN34" s="38"/>
      <c r="RKO34" s="38"/>
      <c r="RKP34" s="38"/>
      <c r="RKQ34" s="38"/>
      <c r="RKR34" s="38"/>
      <c r="RKS34" s="38"/>
      <c r="RKT34" s="38"/>
      <c r="RKU34" s="38"/>
      <c r="RKV34" s="38"/>
      <c r="RKW34" s="38"/>
      <c r="RKX34" s="38"/>
      <c r="RKY34" s="38"/>
      <c r="RKZ34" s="38"/>
      <c r="RLA34" s="38"/>
      <c r="RLB34" s="38"/>
      <c r="RLC34" s="38"/>
      <c r="RLD34" s="38"/>
      <c r="RLE34" s="38"/>
      <c r="RLF34" s="38"/>
      <c r="RLG34" s="38"/>
      <c r="RLH34" s="38"/>
      <c r="RLI34" s="38"/>
      <c r="RLJ34" s="38"/>
      <c r="RLK34" s="38"/>
      <c r="RLL34" s="38"/>
      <c r="RLM34" s="38"/>
      <c r="RLN34" s="38"/>
      <c r="RLO34" s="38"/>
      <c r="RLP34" s="38"/>
      <c r="RLQ34" s="38"/>
      <c r="RLR34" s="38"/>
      <c r="RLS34" s="38"/>
      <c r="RLT34" s="38"/>
      <c r="RLU34" s="38"/>
      <c r="RLV34" s="38"/>
      <c r="RLW34" s="38"/>
      <c r="RLX34" s="38"/>
      <c r="RLY34" s="38"/>
      <c r="RLZ34" s="38"/>
      <c r="RMA34" s="38"/>
      <c r="RMB34" s="38"/>
      <c r="RMC34" s="38"/>
      <c r="RMD34" s="38"/>
      <c r="RME34" s="38"/>
      <c r="RMF34" s="38"/>
      <c r="RMG34" s="38"/>
      <c r="RMH34" s="38"/>
      <c r="RMI34" s="38"/>
      <c r="RMJ34" s="38"/>
      <c r="RMK34" s="38"/>
      <c r="RML34" s="38"/>
      <c r="RMM34" s="38"/>
      <c r="RMN34" s="38"/>
      <c r="RMO34" s="38"/>
      <c r="RMP34" s="38"/>
      <c r="RMQ34" s="38"/>
      <c r="RMR34" s="38"/>
      <c r="RMS34" s="38"/>
      <c r="RMT34" s="38"/>
      <c r="RMU34" s="38"/>
      <c r="RMV34" s="38"/>
      <c r="RMW34" s="38"/>
      <c r="RMX34" s="38"/>
      <c r="RMY34" s="38"/>
      <c r="RMZ34" s="38"/>
      <c r="RNA34" s="38"/>
      <c r="RNB34" s="38"/>
      <c r="RNC34" s="38"/>
      <c r="RND34" s="38"/>
      <c r="RNE34" s="38"/>
      <c r="RNF34" s="38"/>
      <c r="RNG34" s="38"/>
      <c r="RNH34" s="38"/>
      <c r="RNI34" s="38"/>
      <c r="RNJ34" s="38"/>
      <c r="RNK34" s="38"/>
      <c r="RNL34" s="38"/>
      <c r="RNM34" s="38"/>
      <c r="RNN34" s="38"/>
      <c r="RNO34" s="38"/>
      <c r="RNP34" s="38"/>
      <c r="RNQ34" s="38"/>
      <c r="RNR34" s="38"/>
      <c r="RNS34" s="38"/>
      <c r="RNT34" s="38"/>
      <c r="RNU34" s="38"/>
      <c r="RNV34" s="38"/>
      <c r="RNW34" s="38"/>
      <c r="RNX34" s="38"/>
      <c r="RNY34" s="38"/>
      <c r="RNZ34" s="38"/>
      <c r="ROA34" s="38"/>
      <c r="ROB34" s="38"/>
      <c r="ROC34" s="38"/>
      <c r="ROD34" s="38"/>
      <c r="ROE34" s="38"/>
      <c r="ROF34" s="38"/>
      <c r="ROG34" s="38"/>
      <c r="ROH34" s="38"/>
      <c r="ROI34" s="38"/>
      <c r="ROJ34" s="38"/>
      <c r="ROK34" s="38"/>
      <c r="ROL34" s="38"/>
      <c r="ROM34" s="38"/>
      <c r="RON34" s="38"/>
      <c r="ROO34" s="38"/>
      <c r="ROP34" s="38"/>
      <c r="ROQ34" s="38"/>
      <c r="ROR34" s="38"/>
      <c r="ROS34" s="38"/>
      <c r="ROT34" s="38"/>
      <c r="ROU34" s="38"/>
      <c r="ROV34" s="38"/>
      <c r="ROW34" s="38"/>
      <c r="ROX34" s="38"/>
      <c r="ROY34" s="38"/>
      <c r="ROZ34" s="38"/>
      <c r="RPA34" s="38"/>
      <c r="RPB34" s="38"/>
      <c r="RPC34" s="38"/>
      <c r="RPD34" s="38"/>
      <c r="RPE34" s="38"/>
      <c r="RPF34" s="38"/>
      <c r="RPG34" s="38"/>
      <c r="RPH34" s="38"/>
      <c r="RPI34" s="38"/>
      <c r="RPJ34" s="38"/>
      <c r="RPK34" s="38"/>
      <c r="RPL34" s="38"/>
      <c r="RPM34" s="38"/>
      <c r="RPN34" s="38"/>
      <c r="RPO34" s="38"/>
      <c r="RPP34" s="38"/>
      <c r="RPQ34" s="38"/>
      <c r="RPR34" s="38"/>
      <c r="RPS34" s="38"/>
      <c r="RPT34" s="38"/>
      <c r="RPU34" s="38"/>
      <c r="RPV34" s="38"/>
      <c r="RPW34" s="38"/>
      <c r="RPX34" s="38"/>
      <c r="RPY34" s="38"/>
      <c r="RPZ34" s="38"/>
      <c r="RQA34" s="38"/>
      <c r="RQB34" s="38"/>
      <c r="RQC34" s="38"/>
      <c r="RQD34" s="38"/>
      <c r="RQE34" s="38"/>
      <c r="RQF34" s="38"/>
      <c r="RQG34" s="38"/>
      <c r="RQH34" s="38"/>
      <c r="RQI34" s="38"/>
      <c r="RQJ34" s="38"/>
      <c r="RQK34" s="38"/>
      <c r="RQL34" s="38"/>
      <c r="RQM34" s="38"/>
      <c r="RQN34" s="38"/>
      <c r="RQO34" s="38"/>
      <c r="RQP34" s="38"/>
      <c r="RQQ34" s="38"/>
      <c r="RQR34" s="38"/>
      <c r="RQS34" s="38"/>
      <c r="RQT34" s="38"/>
      <c r="RQU34" s="38"/>
      <c r="RQV34" s="38"/>
      <c r="RQW34" s="38"/>
      <c r="RQX34" s="38"/>
      <c r="RQY34" s="38"/>
      <c r="RQZ34" s="38"/>
      <c r="RRA34" s="38"/>
      <c r="RRB34" s="38"/>
      <c r="RRC34" s="38"/>
      <c r="RRD34" s="38"/>
      <c r="RRE34" s="38"/>
      <c r="RRF34" s="38"/>
      <c r="RRG34" s="38"/>
      <c r="RRH34" s="38"/>
      <c r="RRI34" s="38"/>
      <c r="RRJ34" s="38"/>
      <c r="RRK34" s="38"/>
      <c r="RRL34" s="38"/>
      <c r="RRM34" s="38"/>
      <c r="RRN34" s="38"/>
      <c r="RRO34" s="38"/>
      <c r="RRP34" s="38"/>
      <c r="RRQ34" s="38"/>
      <c r="RRR34" s="38"/>
      <c r="RRS34" s="38"/>
      <c r="RRT34" s="38"/>
      <c r="RRU34" s="38"/>
      <c r="RRV34" s="38"/>
      <c r="RRW34" s="38"/>
      <c r="RRX34" s="38"/>
      <c r="RRY34" s="38"/>
      <c r="RRZ34" s="38"/>
      <c r="RSA34" s="38"/>
      <c r="RSB34" s="38"/>
      <c r="RSC34" s="38"/>
      <c r="RSD34" s="38"/>
      <c r="RSE34" s="38"/>
      <c r="RSF34" s="38"/>
      <c r="RSG34" s="38"/>
      <c r="RSH34" s="38"/>
      <c r="RSI34" s="38"/>
      <c r="RSJ34" s="38"/>
      <c r="RSK34" s="38"/>
      <c r="RSL34" s="38"/>
      <c r="RSM34" s="38"/>
      <c r="RSN34" s="38"/>
      <c r="RSO34" s="38"/>
      <c r="RSP34" s="38"/>
      <c r="RSQ34" s="38"/>
      <c r="RSR34" s="38"/>
      <c r="RSS34" s="38"/>
      <c r="RST34" s="38"/>
      <c r="RSU34" s="38"/>
      <c r="RSV34" s="38"/>
      <c r="RSW34" s="38"/>
      <c r="RSX34" s="38"/>
      <c r="RSY34" s="38"/>
      <c r="RSZ34" s="38"/>
      <c r="RTA34" s="38"/>
      <c r="RTB34" s="38"/>
      <c r="RTC34" s="38"/>
      <c r="RTD34" s="38"/>
      <c r="RTE34" s="38"/>
      <c r="RTF34" s="38"/>
      <c r="RTG34" s="38"/>
      <c r="RTH34" s="38"/>
      <c r="RTI34" s="38"/>
      <c r="RTJ34" s="38"/>
      <c r="RTK34" s="38"/>
      <c r="RTL34" s="38"/>
      <c r="RTM34" s="38"/>
      <c r="RTN34" s="38"/>
      <c r="RTO34" s="38"/>
      <c r="RTP34" s="38"/>
      <c r="RTQ34" s="38"/>
      <c r="RTR34" s="38"/>
      <c r="RTS34" s="38"/>
      <c r="RTT34" s="38"/>
      <c r="RTU34" s="38"/>
      <c r="RTV34" s="38"/>
      <c r="RTW34" s="38"/>
      <c r="RTX34" s="38"/>
      <c r="RTY34" s="38"/>
      <c r="RTZ34" s="38"/>
      <c r="RUA34" s="38"/>
      <c r="RUB34" s="38"/>
      <c r="RUC34" s="38"/>
      <c r="RUD34" s="38"/>
      <c r="RUE34" s="38"/>
      <c r="RUF34" s="38"/>
      <c r="RUG34" s="38"/>
      <c r="RUH34" s="38"/>
      <c r="RUI34" s="38"/>
      <c r="RUJ34" s="38"/>
      <c r="RUK34" s="38"/>
      <c r="RUL34" s="38"/>
      <c r="RUM34" s="38"/>
      <c r="RUN34" s="38"/>
      <c r="RUO34" s="38"/>
      <c r="RUP34" s="38"/>
      <c r="RUQ34" s="38"/>
      <c r="RUR34" s="38"/>
      <c r="RUS34" s="38"/>
      <c r="RUT34" s="38"/>
      <c r="RUU34" s="38"/>
      <c r="RUV34" s="38"/>
      <c r="RUW34" s="38"/>
      <c r="RUX34" s="38"/>
      <c r="RUY34" s="38"/>
      <c r="RUZ34" s="38"/>
      <c r="RVA34" s="38"/>
      <c r="RVB34" s="38"/>
      <c r="RVC34" s="38"/>
      <c r="RVD34" s="38"/>
      <c r="RVE34" s="38"/>
      <c r="RVF34" s="38"/>
      <c r="RVG34" s="38"/>
      <c r="RVH34" s="38"/>
      <c r="RVI34" s="38"/>
      <c r="RVJ34" s="38"/>
      <c r="RVK34" s="38"/>
      <c r="RVL34" s="38"/>
      <c r="RVM34" s="38"/>
      <c r="RVN34" s="38"/>
      <c r="RVO34" s="38"/>
      <c r="RVP34" s="38"/>
      <c r="RVQ34" s="38"/>
      <c r="RVR34" s="38"/>
      <c r="RVS34" s="38"/>
      <c r="RVT34" s="38"/>
      <c r="RVU34" s="38"/>
      <c r="RVV34" s="38"/>
      <c r="RVW34" s="38"/>
      <c r="RVX34" s="38"/>
      <c r="RVY34" s="38"/>
      <c r="RVZ34" s="38"/>
      <c r="RWA34" s="38"/>
      <c r="RWB34" s="38"/>
      <c r="RWC34" s="38"/>
      <c r="RWD34" s="38"/>
      <c r="RWE34" s="38"/>
      <c r="RWF34" s="38"/>
      <c r="RWG34" s="38"/>
      <c r="RWH34" s="38"/>
      <c r="RWI34" s="38"/>
      <c r="RWJ34" s="38"/>
      <c r="RWK34" s="38"/>
      <c r="RWL34" s="38"/>
      <c r="RWM34" s="38"/>
      <c r="RWN34" s="38"/>
      <c r="RWO34" s="38"/>
      <c r="RWP34" s="38"/>
      <c r="RWQ34" s="38"/>
      <c r="RWR34" s="38"/>
      <c r="RWS34" s="38"/>
      <c r="RWT34" s="38"/>
      <c r="RWU34" s="38"/>
      <c r="RWV34" s="38"/>
      <c r="RWW34" s="38"/>
      <c r="RWX34" s="38"/>
      <c r="RWY34" s="38"/>
      <c r="RWZ34" s="38"/>
      <c r="RXA34" s="38"/>
      <c r="RXB34" s="38"/>
      <c r="RXC34" s="38"/>
      <c r="RXD34" s="38"/>
      <c r="RXE34" s="38"/>
      <c r="RXF34" s="38"/>
      <c r="RXG34" s="38"/>
      <c r="RXH34" s="38"/>
      <c r="RXI34" s="38"/>
      <c r="RXJ34" s="38"/>
      <c r="RXK34" s="38"/>
      <c r="RXL34" s="38"/>
      <c r="RXM34" s="38"/>
      <c r="RXN34" s="38"/>
      <c r="RXO34" s="38"/>
      <c r="RXP34" s="38"/>
      <c r="RXQ34" s="38"/>
      <c r="RXR34" s="38"/>
      <c r="RXS34" s="38"/>
      <c r="RXT34" s="38"/>
      <c r="RXU34" s="38"/>
      <c r="RXV34" s="38"/>
      <c r="RXW34" s="38"/>
      <c r="RXX34" s="38"/>
      <c r="RXY34" s="38"/>
      <c r="RXZ34" s="38"/>
      <c r="RYA34" s="38"/>
      <c r="RYB34" s="38"/>
      <c r="RYC34" s="38"/>
      <c r="RYD34" s="38"/>
      <c r="RYE34" s="38"/>
      <c r="RYF34" s="38"/>
      <c r="RYG34" s="38"/>
      <c r="RYH34" s="38"/>
      <c r="RYI34" s="38"/>
      <c r="RYJ34" s="38"/>
      <c r="RYK34" s="38"/>
      <c r="RYL34" s="38"/>
      <c r="RYM34" s="38"/>
      <c r="RYN34" s="38"/>
      <c r="RYO34" s="38"/>
      <c r="RYP34" s="38"/>
      <c r="RYQ34" s="38"/>
      <c r="RYR34" s="38"/>
      <c r="RYS34" s="38"/>
      <c r="RYT34" s="38"/>
      <c r="RYU34" s="38"/>
      <c r="RYV34" s="38"/>
      <c r="RYW34" s="38"/>
      <c r="RYX34" s="38"/>
      <c r="RYY34" s="38"/>
      <c r="RYZ34" s="38"/>
      <c r="RZA34" s="38"/>
      <c r="RZB34" s="38"/>
      <c r="RZC34" s="38"/>
      <c r="RZD34" s="38"/>
      <c r="RZE34" s="38"/>
      <c r="RZF34" s="38"/>
      <c r="RZG34" s="38"/>
      <c r="RZH34" s="38"/>
      <c r="RZI34" s="38"/>
      <c r="RZJ34" s="38"/>
      <c r="RZK34" s="38"/>
      <c r="RZL34" s="38"/>
      <c r="RZM34" s="38"/>
      <c r="RZN34" s="38"/>
      <c r="RZO34" s="38"/>
      <c r="RZP34" s="38"/>
      <c r="RZQ34" s="38"/>
      <c r="RZR34" s="38"/>
      <c r="RZS34" s="38"/>
      <c r="RZT34" s="38"/>
      <c r="RZU34" s="38"/>
      <c r="RZV34" s="38"/>
      <c r="RZW34" s="38"/>
      <c r="RZX34" s="38"/>
      <c r="RZY34" s="38"/>
      <c r="RZZ34" s="38"/>
      <c r="SAA34" s="38"/>
      <c r="SAB34" s="38"/>
      <c r="SAC34" s="38"/>
      <c r="SAD34" s="38"/>
      <c r="SAE34" s="38"/>
      <c r="SAF34" s="38"/>
      <c r="SAG34" s="38"/>
      <c r="SAH34" s="38"/>
      <c r="SAI34" s="38"/>
      <c r="SAJ34" s="38"/>
      <c r="SAK34" s="38"/>
      <c r="SAL34" s="38"/>
      <c r="SAM34" s="38"/>
      <c r="SAN34" s="38"/>
      <c r="SAO34" s="38"/>
      <c r="SAP34" s="38"/>
      <c r="SAQ34" s="38"/>
      <c r="SAR34" s="38"/>
      <c r="SAS34" s="38"/>
      <c r="SAT34" s="38"/>
      <c r="SAU34" s="38"/>
      <c r="SAV34" s="38"/>
      <c r="SAW34" s="38"/>
      <c r="SAX34" s="38"/>
      <c r="SAY34" s="38"/>
      <c r="SAZ34" s="38"/>
      <c r="SBA34" s="38"/>
      <c r="SBB34" s="38"/>
      <c r="SBC34" s="38"/>
      <c r="SBD34" s="38"/>
      <c r="SBE34" s="38"/>
      <c r="SBF34" s="38"/>
      <c r="SBG34" s="38"/>
      <c r="SBH34" s="38"/>
      <c r="SBI34" s="38"/>
      <c r="SBJ34" s="38"/>
      <c r="SBK34" s="38"/>
      <c r="SBL34" s="38"/>
      <c r="SBM34" s="38"/>
      <c r="SBN34" s="38"/>
      <c r="SBO34" s="38"/>
      <c r="SBP34" s="38"/>
      <c r="SBQ34" s="38"/>
      <c r="SBR34" s="38"/>
      <c r="SBS34" s="38"/>
      <c r="SBT34" s="38"/>
      <c r="SBU34" s="38"/>
      <c r="SBV34" s="38"/>
      <c r="SBW34" s="38"/>
      <c r="SBX34" s="38"/>
      <c r="SBY34" s="38"/>
      <c r="SBZ34" s="38"/>
      <c r="SCA34" s="38"/>
      <c r="SCB34" s="38"/>
      <c r="SCC34" s="38"/>
      <c r="SCD34" s="38"/>
      <c r="SCE34" s="38"/>
      <c r="SCF34" s="38"/>
      <c r="SCG34" s="38"/>
      <c r="SCH34" s="38"/>
      <c r="SCI34" s="38"/>
      <c r="SCJ34" s="38"/>
      <c r="SCK34" s="38"/>
      <c r="SCL34" s="38"/>
      <c r="SCM34" s="38"/>
      <c r="SCN34" s="38"/>
      <c r="SCO34" s="38"/>
      <c r="SCP34" s="38"/>
      <c r="SCQ34" s="38"/>
      <c r="SCR34" s="38"/>
      <c r="SCS34" s="38"/>
      <c r="SCT34" s="38"/>
      <c r="SCU34" s="38"/>
      <c r="SCV34" s="38"/>
      <c r="SCW34" s="38"/>
      <c r="SCX34" s="38"/>
      <c r="SCY34" s="38"/>
      <c r="SCZ34" s="38"/>
      <c r="SDA34" s="38"/>
      <c r="SDB34" s="38"/>
      <c r="SDC34" s="38"/>
      <c r="SDD34" s="38"/>
      <c r="SDE34" s="38"/>
      <c r="SDF34" s="38"/>
      <c r="SDG34" s="38"/>
      <c r="SDH34" s="38"/>
      <c r="SDI34" s="38"/>
      <c r="SDJ34" s="38"/>
      <c r="SDK34" s="38"/>
      <c r="SDL34" s="38"/>
      <c r="SDM34" s="38"/>
      <c r="SDN34" s="38"/>
      <c r="SDO34" s="38"/>
      <c r="SDP34" s="38"/>
      <c r="SDQ34" s="38"/>
      <c r="SDR34" s="38"/>
      <c r="SDS34" s="38"/>
      <c r="SDT34" s="38"/>
      <c r="SDU34" s="38"/>
      <c r="SDV34" s="38"/>
      <c r="SDW34" s="38"/>
      <c r="SDX34" s="38"/>
      <c r="SDY34" s="38"/>
      <c r="SDZ34" s="38"/>
      <c r="SEA34" s="38"/>
      <c r="SEB34" s="38"/>
      <c r="SEC34" s="38"/>
      <c r="SED34" s="38"/>
      <c r="SEE34" s="38"/>
      <c r="SEF34" s="38"/>
      <c r="SEG34" s="38"/>
      <c r="SEH34" s="38"/>
      <c r="SEI34" s="38"/>
      <c r="SEJ34" s="38"/>
      <c r="SEK34" s="38"/>
      <c r="SEL34" s="38"/>
      <c r="SEM34" s="38"/>
      <c r="SEN34" s="38"/>
      <c r="SEO34" s="38"/>
      <c r="SEP34" s="38"/>
      <c r="SEQ34" s="38"/>
      <c r="SER34" s="38"/>
      <c r="SES34" s="38"/>
      <c r="SET34" s="38"/>
      <c r="SEU34" s="38"/>
      <c r="SEV34" s="38"/>
      <c r="SEW34" s="38"/>
      <c r="SEX34" s="38"/>
      <c r="SEY34" s="38"/>
      <c r="SEZ34" s="38"/>
      <c r="SFA34" s="38"/>
      <c r="SFB34" s="38"/>
      <c r="SFC34" s="38"/>
      <c r="SFD34" s="38"/>
      <c r="SFE34" s="38"/>
      <c r="SFF34" s="38"/>
      <c r="SFG34" s="38"/>
      <c r="SFH34" s="38"/>
      <c r="SFI34" s="38"/>
      <c r="SFJ34" s="38"/>
      <c r="SFK34" s="38"/>
      <c r="SFL34" s="38"/>
      <c r="SFM34" s="38"/>
      <c r="SFN34" s="38"/>
      <c r="SFO34" s="38"/>
      <c r="SFP34" s="38"/>
      <c r="SFQ34" s="38"/>
      <c r="SFR34" s="38"/>
      <c r="SFS34" s="38"/>
      <c r="SFT34" s="38"/>
      <c r="SFU34" s="38"/>
      <c r="SFV34" s="38"/>
      <c r="SFW34" s="38"/>
      <c r="SFX34" s="38"/>
      <c r="SFY34" s="38"/>
      <c r="SFZ34" s="38"/>
      <c r="SGA34" s="38"/>
      <c r="SGB34" s="38"/>
      <c r="SGC34" s="38"/>
      <c r="SGD34" s="38"/>
      <c r="SGE34" s="38"/>
      <c r="SGF34" s="38"/>
      <c r="SGG34" s="38"/>
      <c r="SGH34" s="38"/>
      <c r="SGI34" s="38"/>
      <c r="SGJ34" s="38"/>
      <c r="SGK34" s="38"/>
      <c r="SGL34" s="38"/>
      <c r="SGM34" s="38"/>
      <c r="SGN34" s="38"/>
      <c r="SGO34" s="38"/>
      <c r="SGP34" s="38"/>
      <c r="SGQ34" s="38"/>
      <c r="SGR34" s="38"/>
      <c r="SGS34" s="38"/>
      <c r="SGT34" s="38"/>
      <c r="SGU34" s="38"/>
      <c r="SGV34" s="38"/>
      <c r="SGW34" s="38"/>
      <c r="SGX34" s="38"/>
      <c r="SGY34" s="38"/>
      <c r="SGZ34" s="38"/>
      <c r="SHA34" s="38"/>
      <c r="SHB34" s="38"/>
      <c r="SHC34" s="38"/>
      <c r="SHD34" s="38"/>
      <c r="SHE34" s="38"/>
      <c r="SHF34" s="38"/>
      <c r="SHG34" s="38"/>
      <c r="SHH34" s="38"/>
      <c r="SHI34" s="38"/>
      <c r="SHJ34" s="38"/>
      <c r="SHK34" s="38"/>
      <c r="SHL34" s="38"/>
      <c r="SHM34" s="38"/>
      <c r="SHN34" s="38"/>
      <c r="SHO34" s="38"/>
      <c r="SHP34" s="38"/>
      <c r="SHQ34" s="38"/>
      <c r="SHR34" s="38"/>
      <c r="SHS34" s="38"/>
      <c r="SHT34" s="38"/>
      <c r="SHU34" s="38"/>
      <c r="SHV34" s="38"/>
      <c r="SHW34" s="38"/>
      <c r="SHX34" s="38"/>
      <c r="SHY34" s="38"/>
      <c r="SHZ34" s="38"/>
      <c r="SIA34" s="38"/>
      <c r="SIB34" s="38"/>
      <c r="SIC34" s="38"/>
      <c r="SID34" s="38"/>
      <c r="SIE34" s="38"/>
      <c r="SIF34" s="38"/>
      <c r="SIG34" s="38"/>
      <c r="SIH34" s="38"/>
      <c r="SII34" s="38"/>
      <c r="SIJ34" s="38"/>
      <c r="SIK34" s="38"/>
      <c r="SIL34" s="38"/>
      <c r="SIM34" s="38"/>
      <c r="SIN34" s="38"/>
      <c r="SIO34" s="38"/>
      <c r="SIP34" s="38"/>
      <c r="SIQ34" s="38"/>
      <c r="SIR34" s="38"/>
      <c r="SIS34" s="38"/>
      <c r="SIT34" s="38"/>
      <c r="SIU34" s="38"/>
      <c r="SIV34" s="38"/>
      <c r="SIW34" s="38"/>
      <c r="SIX34" s="38"/>
      <c r="SIY34" s="38"/>
      <c r="SIZ34" s="38"/>
      <c r="SJA34" s="38"/>
      <c r="SJB34" s="38"/>
      <c r="SJC34" s="38"/>
      <c r="SJD34" s="38"/>
      <c r="SJE34" s="38"/>
      <c r="SJF34" s="38"/>
      <c r="SJG34" s="38"/>
      <c r="SJH34" s="38"/>
      <c r="SJI34" s="38"/>
      <c r="SJJ34" s="38"/>
      <c r="SJK34" s="38"/>
      <c r="SJL34" s="38"/>
      <c r="SJM34" s="38"/>
      <c r="SJN34" s="38"/>
      <c r="SJO34" s="38"/>
      <c r="SJP34" s="38"/>
      <c r="SJQ34" s="38"/>
      <c r="SJR34" s="38"/>
      <c r="SJS34" s="38"/>
      <c r="SJT34" s="38"/>
      <c r="SJU34" s="38"/>
      <c r="SJV34" s="38"/>
      <c r="SJW34" s="38"/>
      <c r="SJX34" s="38"/>
      <c r="SJY34" s="38"/>
      <c r="SJZ34" s="38"/>
      <c r="SKA34" s="38"/>
      <c r="SKB34" s="38"/>
      <c r="SKC34" s="38"/>
      <c r="SKD34" s="38"/>
      <c r="SKE34" s="38"/>
      <c r="SKF34" s="38"/>
      <c r="SKG34" s="38"/>
      <c r="SKH34" s="38"/>
      <c r="SKI34" s="38"/>
      <c r="SKJ34" s="38"/>
      <c r="SKK34" s="38"/>
      <c r="SKL34" s="38"/>
      <c r="SKM34" s="38"/>
      <c r="SKN34" s="38"/>
      <c r="SKO34" s="38"/>
      <c r="SKP34" s="38"/>
      <c r="SKQ34" s="38"/>
      <c r="SKR34" s="38"/>
      <c r="SKS34" s="38"/>
      <c r="SKT34" s="38"/>
      <c r="SKU34" s="38"/>
      <c r="SKV34" s="38"/>
      <c r="SKW34" s="38"/>
      <c r="SKX34" s="38"/>
      <c r="SKY34" s="38"/>
      <c r="SKZ34" s="38"/>
      <c r="SLA34" s="38"/>
      <c r="SLB34" s="38"/>
      <c r="SLC34" s="38"/>
      <c r="SLD34" s="38"/>
      <c r="SLE34" s="38"/>
      <c r="SLF34" s="38"/>
      <c r="SLG34" s="38"/>
      <c r="SLH34" s="38"/>
      <c r="SLI34" s="38"/>
      <c r="SLJ34" s="38"/>
      <c r="SLK34" s="38"/>
      <c r="SLL34" s="38"/>
      <c r="SLM34" s="38"/>
      <c r="SLN34" s="38"/>
      <c r="SLO34" s="38"/>
      <c r="SLP34" s="38"/>
      <c r="SLQ34" s="38"/>
      <c r="SLR34" s="38"/>
      <c r="SLS34" s="38"/>
      <c r="SLT34" s="38"/>
      <c r="SLU34" s="38"/>
      <c r="SLV34" s="38"/>
      <c r="SLW34" s="38"/>
      <c r="SLX34" s="38"/>
      <c r="SLY34" s="38"/>
      <c r="SLZ34" s="38"/>
      <c r="SMA34" s="38"/>
      <c r="SMB34" s="38"/>
      <c r="SMC34" s="38"/>
      <c r="SMD34" s="38"/>
      <c r="SME34" s="38"/>
      <c r="SMF34" s="38"/>
      <c r="SMG34" s="38"/>
      <c r="SMH34" s="38"/>
      <c r="SMI34" s="38"/>
      <c r="SMJ34" s="38"/>
      <c r="SMK34" s="38"/>
      <c r="SML34" s="38"/>
      <c r="SMM34" s="38"/>
      <c r="SMN34" s="38"/>
      <c r="SMO34" s="38"/>
      <c r="SMP34" s="38"/>
      <c r="SMQ34" s="38"/>
      <c r="SMR34" s="38"/>
      <c r="SMS34" s="38"/>
      <c r="SMT34" s="38"/>
      <c r="SMU34" s="38"/>
      <c r="SMV34" s="38"/>
      <c r="SMW34" s="38"/>
      <c r="SMX34" s="38"/>
      <c r="SMY34" s="38"/>
      <c r="SMZ34" s="38"/>
      <c r="SNA34" s="38"/>
      <c r="SNB34" s="38"/>
      <c r="SNC34" s="38"/>
      <c r="SND34" s="38"/>
      <c r="SNE34" s="38"/>
      <c r="SNF34" s="38"/>
      <c r="SNG34" s="38"/>
      <c r="SNH34" s="38"/>
      <c r="SNI34" s="38"/>
      <c r="SNJ34" s="38"/>
      <c r="SNK34" s="38"/>
      <c r="SNL34" s="38"/>
      <c r="SNM34" s="38"/>
      <c r="SNN34" s="38"/>
      <c r="SNO34" s="38"/>
      <c r="SNP34" s="38"/>
      <c r="SNQ34" s="38"/>
      <c r="SNR34" s="38"/>
      <c r="SNS34" s="38"/>
      <c r="SNT34" s="38"/>
      <c r="SNU34" s="38"/>
      <c r="SNV34" s="38"/>
      <c r="SNW34" s="38"/>
      <c r="SNX34" s="38"/>
      <c r="SNY34" s="38"/>
      <c r="SNZ34" s="38"/>
      <c r="SOA34" s="38"/>
      <c r="SOB34" s="38"/>
      <c r="SOC34" s="38"/>
      <c r="SOD34" s="38"/>
      <c r="SOE34" s="38"/>
      <c r="SOF34" s="38"/>
      <c r="SOG34" s="38"/>
      <c r="SOH34" s="38"/>
      <c r="SOI34" s="38"/>
      <c r="SOJ34" s="38"/>
      <c r="SOK34" s="38"/>
      <c r="SOL34" s="38"/>
      <c r="SOM34" s="38"/>
      <c r="SON34" s="38"/>
      <c r="SOO34" s="38"/>
      <c r="SOP34" s="38"/>
      <c r="SOQ34" s="38"/>
      <c r="SOR34" s="38"/>
      <c r="SOS34" s="38"/>
      <c r="SOT34" s="38"/>
      <c r="SOU34" s="38"/>
      <c r="SOV34" s="38"/>
      <c r="SOW34" s="38"/>
      <c r="SOX34" s="38"/>
      <c r="SOY34" s="38"/>
      <c r="SOZ34" s="38"/>
      <c r="SPA34" s="38"/>
      <c r="SPB34" s="38"/>
      <c r="SPC34" s="38"/>
      <c r="SPD34" s="38"/>
      <c r="SPE34" s="38"/>
      <c r="SPF34" s="38"/>
      <c r="SPG34" s="38"/>
      <c r="SPH34" s="38"/>
      <c r="SPI34" s="38"/>
      <c r="SPJ34" s="38"/>
      <c r="SPK34" s="38"/>
      <c r="SPL34" s="38"/>
      <c r="SPM34" s="38"/>
      <c r="SPN34" s="38"/>
      <c r="SPO34" s="38"/>
      <c r="SPP34" s="38"/>
      <c r="SPQ34" s="38"/>
      <c r="SPR34" s="38"/>
      <c r="SPS34" s="38"/>
      <c r="SPT34" s="38"/>
      <c r="SPU34" s="38"/>
      <c r="SPV34" s="38"/>
      <c r="SPW34" s="38"/>
      <c r="SPX34" s="38"/>
      <c r="SPY34" s="38"/>
      <c r="SPZ34" s="38"/>
      <c r="SQA34" s="38"/>
      <c r="SQB34" s="38"/>
      <c r="SQC34" s="38"/>
      <c r="SQD34" s="38"/>
      <c r="SQE34" s="38"/>
      <c r="SQF34" s="38"/>
      <c r="SQG34" s="38"/>
      <c r="SQH34" s="38"/>
      <c r="SQI34" s="38"/>
      <c r="SQJ34" s="38"/>
      <c r="SQK34" s="38"/>
      <c r="SQL34" s="38"/>
      <c r="SQM34" s="38"/>
      <c r="SQN34" s="38"/>
      <c r="SQO34" s="38"/>
      <c r="SQP34" s="38"/>
      <c r="SQQ34" s="38"/>
      <c r="SQR34" s="38"/>
      <c r="SQS34" s="38"/>
      <c r="SQT34" s="38"/>
      <c r="SQU34" s="38"/>
      <c r="SQV34" s="38"/>
      <c r="SQW34" s="38"/>
      <c r="SQX34" s="38"/>
      <c r="SQY34" s="38"/>
      <c r="SQZ34" s="38"/>
      <c r="SRA34" s="38"/>
      <c r="SRB34" s="38"/>
      <c r="SRC34" s="38"/>
      <c r="SRD34" s="38"/>
      <c r="SRE34" s="38"/>
      <c r="SRF34" s="38"/>
      <c r="SRG34" s="38"/>
      <c r="SRH34" s="38"/>
      <c r="SRI34" s="38"/>
      <c r="SRJ34" s="38"/>
      <c r="SRK34" s="38"/>
      <c r="SRL34" s="38"/>
      <c r="SRM34" s="38"/>
      <c r="SRN34" s="38"/>
      <c r="SRO34" s="38"/>
      <c r="SRP34" s="38"/>
      <c r="SRQ34" s="38"/>
      <c r="SRR34" s="38"/>
      <c r="SRS34" s="38"/>
      <c r="SRT34" s="38"/>
      <c r="SRU34" s="38"/>
      <c r="SRV34" s="38"/>
      <c r="SRW34" s="38"/>
      <c r="SRX34" s="38"/>
      <c r="SRY34" s="38"/>
      <c r="SRZ34" s="38"/>
      <c r="SSA34" s="38"/>
      <c r="SSB34" s="38"/>
      <c r="SSC34" s="38"/>
      <c r="SSD34" s="38"/>
      <c r="SSE34" s="38"/>
      <c r="SSF34" s="38"/>
      <c r="SSG34" s="38"/>
      <c r="SSH34" s="38"/>
      <c r="SSI34" s="38"/>
      <c r="SSJ34" s="38"/>
      <c r="SSK34" s="38"/>
      <c r="SSL34" s="38"/>
      <c r="SSM34" s="38"/>
      <c r="SSN34" s="38"/>
      <c r="SSO34" s="38"/>
      <c r="SSP34" s="38"/>
      <c r="SSQ34" s="38"/>
      <c r="SSR34" s="38"/>
      <c r="SSS34" s="38"/>
      <c r="SST34" s="38"/>
      <c r="SSU34" s="38"/>
      <c r="SSV34" s="38"/>
      <c r="SSW34" s="38"/>
      <c r="SSX34" s="38"/>
      <c r="SSY34" s="38"/>
      <c r="SSZ34" s="38"/>
      <c r="STA34" s="38"/>
      <c r="STB34" s="38"/>
      <c r="STC34" s="38"/>
      <c r="STD34" s="38"/>
      <c r="STE34" s="38"/>
      <c r="STF34" s="38"/>
      <c r="STG34" s="38"/>
      <c r="STH34" s="38"/>
      <c r="STI34" s="38"/>
      <c r="STJ34" s="38"/>
      <c r="STK34" s="38"/>
      <c r="STL34" s="38"/>
      <c r="STM34" s="38"/>
      <c r="STN34" s="38"/>
      <c r="STO34" s="38"/>
      <c r="STP34" s="38"/>
      <c r="STQ34" s="38"/>
      <c r="STR34" s="38"/>
      <c r="STS34" s="38"/>
      <c r="STT34" s="38"/>
      <c r="STU34" s="38"/>
      <c r="STV34" s="38"/>
      <c r="STW34" s="38"/>
      <c r="STX34" s="38"/>
      <c r="STY34" s="38"/>
      <c r="STZ34" s="38"/>
      <c r="SUA34" s="38"/>
      <c r="SUB34" s="38"/>
      <c r="SUC34" s="38"/>
      <c r="SUD34" s="38"/>
      <c r="SUE34" s="38"/>
      <c r="SUF34" s="38"/>
      <c r="SUG34" s="38"/>
      <c r="SUH34" s="38"/>
      <c r="SUI34" s="38"/>
      <c r="SUJ34" s="38"/>
      <c r="SUK34" s="38"/>
      <c r="SUL34" s="38"/>
      <c r="SUM34" s="38"/>
      <c r="SUN34" s="38"/>
      <c r="SUO34" s="38"/>
      <c r="SUP34" s="38"/>
      <c r="SUQ34" s="38"/>
      <c r="SUR34" s="38"/>
      <c r="SUS34" s="38"/>
      <c r="SUT34" s="38"/>
      <c r="SUU34" s="38"/>
      <c r="SUV34" s="38"/>
      <c r="SUW34" s="38"/>
      <c r="SUX34" s="38"/>
      <c r="SUY34" s="38"/>
      <c r="SUZ34" s="38"/>
      <c r="SVA34" s="38"/>
      <c r="SVB34" s="38"/>
      <c r="SVC34" s="38"/>
      <c r="SVD34" s="38"/>
      <c r="SVE34" s="38"/>
      <c r="SVF34" s="38"/>
      <c r="SVG34" s="38"/>
      <c r="SVH34" s="38"/>
      <c r="SVI34" s="38"/>
      <c r="SVJ34" s="38"/>
      <c r="SVK34" s="38"/>
      <c r="SVL34" s="38"/>
      <c r="SVM34" s="38"/>
      <c r="SVN34" s="38"/>
      <c r="SVO34" s="38"/>
      <c r="SVP34" s="38"/>
      <c r="SVQ34" s="38"/>
      <c r="SVR34" s="38"/>
      <c r="SVS34" s="38"/>
      <c r="SVT34" s="38"/>
      <c r="SVU34" s="38"/>
      <c r="SVV34" s="38"/>
      <c r="SVW34" s="38"/>
      <c r="SVX34" s="38"/>
      <c r="SVY34" s="38"/>
      <c r="SVZ34" s="38"/>
      <c r="SWA34" s="38"/>
      <c r="SWB34" s="38"/>
      <c r="SWC34" s="38"/>
      <c r="SWD34" s="38"/>
      <c r="SWE34" s="38"/>
      <c r="SWF34" s="38"/>
      <c r="SWG34" s="38"/>
      <c r="SWH34" s="38"/>
      <c r="SWI34" s="38"/>
      <c r="SWJ34" s="38"/>
      <c r="SWK34" s="38"/>
      <c r="SWL34" s="38"/>
      <c r="SWM34" s="38"/>
      <c r="SWN34" s="38"/>
      <c r="SWO34" s="38"/>
      <c r="SWP34" s="38"/>
      <c r="SWQ34" s="38"/>
      <c r="SWR34" s="38"/>
      <c r="SWS34" s="38"/>
      <c r="SWT34" s="38"/>
      <c r="SWU34" s="38"/>
      <c r="SWV34" s="38"/>
      <c r="SWW34" s="38"/>
      <c r="SWX34" s="38"/>
      <c r="SWY34" s="38"/>
      <c r="SWZ34" s="38"/>
      <c r="SXA34" s="38"/>
      <c r="SXB34" s="38"/>
      <c r="SXC34" s="38"/>
      <c r="SXD34" s="38"/>
      <c r="SXE34" s="38"/>
      <c r="SXF34" s="38"/>
      <c r="SXG34" s="38"/>
      <c r="SXH34" s="38"/>
      <c r="SXI34" s="38"/>
      <c r="SXJ34" s="38"/>
      <c r="SXK34" s="38"/>
      <c r="SXL34" s="38"/>
      <c r="SXM34" s="38"/>
      <c r="SXN34" s="38"/>
      <c r="SXO34" s="38"/>
      <c r="SXP34" s="38"/>
      <c r="SXQ34" s="38"/>
      <c r="SXR34" s="38"/>
      <c r="SXS34" s="38"/>
      <c r="SXT34" s="38"/>
      <c r="SXU34" s="38"/>
      <c r="SXV34" s="38"/>
      <c r="SXW34" s="38"/>
      <c r="SXX34" s="38"/>
      <c r="SXY34" s="38"/>
      <c r="SXZ34" s="38"/>
      <c r="SYA34" s="38"/>
      <c r="SYB34" s="38"/>
      <c r="SYC34" s="38"/>
      <c r="SYD34" s="38"/>
      <c r="SYE34" s="38"/>
      <c r="SYF34" s="38"/>
      <c r="SYG34" s="38"/>
      <c r="SYH34" s="38"/>
      <c r="SYI34" s="38"/>
      <c r="SYJ34" s="38"/>
      <c r="SYK34" s="38"/>
      <c r="SYL34" s="38"/>
      <c r="SYM34" s="38"/>
      <c r="SYN34" s="38"/>
      <c r="SYO34" s="38"/>
      <c r="SYP34" s="38"/>
      <c r="SYQ34" s="38"/>
      <c r="SYR34" s="38"/>
      <c r="SYS34" s="38"/>
      <c r="SYT34" s="38"/>
      <c r="SYU34" s="38"/>
      <c r="SYV34" s="38"/>
      <c r="SYW34" s="38"/>
      <c r="SYX34" s="38"/>
      <c r="SYY34" s="38"/>
      <c r="SYZ34" s="38"/>
      <c r="SZA34" s="38"/>
      <c r="SZB34" s="38"/>
      <c r="SZC34" s="38"/>
      <c r="SZD34" s="38"/>
      <c r="SZE34" s="38"/>
      <c r="SZF34" s="38"/>
      <c r="SZG34" s="38"/>
      <c r="SZH34" s="38"/>
      <c r="SZI34" s="38"/>
      <c r="SZJ34" s="38"/>
      <c r="SZK34" s="38"/>
      <c r="SZL34" s="38"/>
      <c r="SZM34" s="38"/>
      <c r="SZN34" s="38"/>
      <c r="SZO34" s="38"/>
      <c r="SZP34" s="38"/>
      <c r="SZQ34" s="38"/>
      <c r="SZR34" s="38"/>
      <c r="SZS34" s="38"/>
      <c r="SZT34" s="38"/>
      <c r="SZU34" s="38"/>
      <c r="SZV34" s="38"/>
      <c r="SZW34" s="38"/>
      <c r="SZX34" s="38"/>
      <c r="SZY34" s="38"/>
      <c r="SZZ34" s="38"/>
      <c r="TAA34" s="38"/>
      <c r="TAB34" s="38"/>
      <c r="TAC34" s="38"/>
      <c r="TAD34" s="38"/>
      <c r="TAE34" s="38"/>
      <c r="TAF34" s="38"/>
      <c r="TAG34" s="38"/>
      <c r="TAH34" s="38"/>
      <c r="TAI34" s="38"/>
      <c r="TAJ34" s="38"/>
      <c r="TAK34" s="38"/>
      <c r="TAL34" s="38"/>
      <c r="TAM34" s="38"/>
      <c r="TAN34" s="38"/>
      <c r="TAO34" s="38"/>
      <c r="TAP34" s="38"/>
      <c r="TAQ34" s="38"/>
      <c r="TAR34" s="38"/>
      <c r="TAS34" s="38"/>
      <c r="TAT34" s="38"/>
      <c r="TAU34" s="38"/>
      <c r="TAV34" s="38"/>
      <c r="TAW34" s="38"/>
      <c r="TAX34" s="38"/>
      <c r="TAY34" s="38"/>
      <c r="TAZ34" s="38"/>
      <c r="TBA34" s="38"/>
      <c r="TBB34" s="38"/>
      <c r="TBC34" s="38"/>
      <c r="TBD34" s="38"/>
      <c r="TBE34" s="38"/>
      <c r="TBF34" s="38"/>
      <c r="TBG34" s="38"/>
      <c r="TBH34" s="38"/>
      <c r="TBI34" s="38"/>
      <c r="TBJ34" s="38"/>
      <c r="TBK34" s="38"/>
      <c r="TBL34" s="38"/>
      <c r="TBM34" s="38"/>
      <c r="TBN34" s="38"/>
      <c r="TBO34" s="38"/>
      <c r="TBP34" s="38"/>
      <c r="TBQ34" s="38"/>
      <c r="TBR34" s="38"/>
      <c r="TBS34" s="38"/>
      <c r="TBT34" s="38"/>
      <c r="TBU34" s="38"/>
      <c r="TBV34" s="38"/>
      <c r="TBW34" s="38"/>
      <c r="TBX34" s="38"/>
      <c r="TBY34" s="38"/>
      <c r="TBZ34" s="38"/>
      <c r="TCA34" s="38"/>
      <c r="TCB34" s="38"/>
      <c r="TCC34" s="38"/>
      <c r="TCD34" s="38"/>
      <c r="TCE34" s="38"/>
      <c r="TCF34" s="38"/>
      <c r="TCG34" s="38"/>
      <c r="TCH34" s="38"/>
      <c r="TCI34" s="38"/>
      <c r="TCJ34" s="38"/>
      <c r="TCK34" s="38"/>
      <c r="TCL34" s="38"/>
      <c r="TCM34" s="38"/>
      <c r="TCN34" s="38"/>
      <c r="TCO34" s="38"/>
      <c r="TCP34" s="38"/>
      <c r="TCQ34" s="38"/>
      <c r="TCR34" s="38"/>
      <c r="TCS34" s="38"/>
      <c r="TCT34" s="38"/>
      <c r="TCU34" s="38"/>
      <c r="TCV34" s="38"/>
      <c r="TCW34" s="38"/>
      <c r="TCX34" s="38"/>
      <c r="TCY34" s="38"/>
      <c r="TCZ34" s="38"/>
      <c r="TDA34" s="38"/>
      <c r="TDB34" s="38"/>
      <c r="TDC34" s="38"/>
      <c r="TDD34" s="38"/>
      <c r="TDE34" s="38"/>
      <c r="TDF34" s="38"/>
      <c r="TDG34" s="38"/>
      <c r="TDH34" s="38"/>
      <c r="TDI34" s="38"/>
      <c r="TDJ34" s="38"/>
      <c r="TDK34" s="38"/>
      <c r="TDL34" s="38"/>
      <c r="TDM34" s="38"/>
      <c r="TDN34" s="38"/>
      <c r="TDO34" s="38"/>
      <c r="TDP34" s="38"/>
      <c r="TDQ34" s="38"/>
      <c r="TDR34" s="38"/>
      <c r="TDS34" s="38"/>
      <c r="TDT34" s="38"/>
      <c r="TDU34" s="38"/>
      <c r="TDV34" s="38"/>
      <c r="TDW34" s="38"/>
      <c r="TDX34" s="38"/>
      <c r="TDY34" s="38"/>
      <c r="TDZ34" s="38"/>
      <c r="TEA34" s="38"/>
      <c r="TEB34" s="38"/>
      <c r="TEC34" s="38"/>
      <c r="TED34" s="38"/>
      <c r="TEE34" s="38"/>
      <c r="TEF34" s="38"/>
      <c r="TEG34" s="38"/>
      <c r="TEH34" s="38"/>
      <c r="TEI34" s="38"/>
      <c r="TEJ34" s="38"/>
      <c r="TEK34" s="38"/>
      <c r="TEL34" s="38"/>
      <c r="TEM34" s="38"/>
      <c r="TEN34" s="38"/>
      <c r="TEO34" s="38"/>
      <c r="TEP34" s="38"/>
      <c r="TEQ34" s="38"/>
      <c r="TER34" s="38"/>
      <c r="TES34" s="38"/>
      <c r="TET34" s="38"/>
      <c r="TEU34" s="38"/>
      <c r="TEV34" s="38"/>
      <c r="TEW34" s="38"/>
      <c r="TEX34" s="38"/>
      <c r="TEY34" s="38"/>
      <c r="TEZ34" s="38"/>
      <c r="TFA34" s="38"/>
      <c r="TFB34" s="38"/>
      <c r="TFC34" s="38"/>
      <c r="TFD34" s="38"/>
      <c r="TFE34" s="38"/>
      <c r="TFF34" s="38"/>
      <c r="TFG34" s="38"/>
      <c r="TFH34" s="38"/>
      <c r="TFI34" s="38"/>
      <c r="TFJ34" s="38"/>
      <c r="TFK34" s="38"/>
      <c r="TFL34" s="38"/>
      <c r="TFM34" s="38"/>
      <c r="TFN34" s="38"/>
      <c r="TFO34" s="38"/>
      <c r="TFP34" s="38"/>
      <c r="TFQ34" s="38"/>
      <c r="TFR34" s="38"/>
      <c r="TFS34" s="38"/>
      <c r="TFT34" s="38"/>
      <c r="TFU34" s="38"/>
      <c r="TFV34" s="38"/>
      <c r="TFW34" s="38"/>
      <c r="TFX34" s="38"/>
      <c r="TFY34" s="38"/>
      <c r="TFZ34" s="38"/>
      <c r="TGA34" s="38"/>
      <c r="TGB34" s="38"/>
      <c r="TGC34" s="38"/>
      <c r="TGD34" s="38"/>
      <c r="TGE34" s="38"/>
      <c r="TGF34" s="38"/>
      <c r="TGG34" s="38"/>
      <c r="TGH34" s="38"/>
      <c r="TGI34" s="38"/>
      <c r="TGJ34" s="38"/>
      <c r="TGK34" s="38"/>
      <c r="TGL34" s="38"/>
      <c r="TGM34" s="38"/>
      <c r="TGN34" s="38"/>
      <c r="TGO34" s="38"/>
      <c r="TGP34" s="38"/>
      <c r="TGQ34" s="38"/>
      <c r="TGR34" s="38"/>
      <c r="TGS34" s="38"/>
      <c r="TGT34" s="38"/>
      <c r="TGU34" s="38"/>
      <c r="TGV34" s="38"/>
      <c r="TGW34" s="38"/>
      <c r="TGX34" s="38"/>
      <c r="TGY34" s="38"/>
      <c r="TGZ34" s="38"/>
      <c r="THA34" s="38"/>
      <c r="THB34" s="38"/>
      <c r="THC34" s="38"/>
      <c r="THD34" s="38"/>
      <c r="THE34" s="38"/>
      <c r="THF34" s="38"/>
      <c r="THG34" s="38"/>
      <c r="THH34" s="38"/>
      <c r="THI34" s="38"/>
      <c r="THJ34" s="38"/>
      <c r="THK34" s="38"/>
      <c r="THL34" s="38"/>
      <c r="THM34" s="38"/>
      <c r="THN34" s="38"/>
      <c r="THO34" s="38"/>
      <c r="THP34" s="38"/>
      <c r="THQ34" s="38"/>
      <c r="THR34" s="38"/>
      <c r="THS34" s="38"/>
      <c r="THT34" s="38"/>
      <c r="THU34" s="38"/>
      <c r="THV34" s="38"/>
      <c r="THW34" s="38"/>
      <c r="THX34" s="38"/>
      <c r="THY34" s="38"/>
      <c r="THZ34" s="38"/>
      <c r="TIA34" s="38"/>
      <c r="TIB34" s="38"/>
      <c r="TIC34" s="38"/>
      <c r="TID34" s="38"/>
      <c r="TIE34" s="38"/>
      <c r="TIF34" s="38"/>
      <c r="TIG34" s="38"/>
      <c r="TIH34" s="38"/>
      <c r="TII34" s="38"/>
      <c r="TIJ34" s="38"/>
      <c r="TIK34" s="38"/>
      <c r="TIL34" s="38"/>
      <c r="TIM34" s="38"/>
      <c r="TIN34" s="38"/>
      <c r="TIO34" s="38"/>
      <c r="TIP34" s="38"/>
      <c r="TIQ34" s="38"/>
      <c r="TIR34" s="38"/>
      <c r="TIS34" s="38"/>
      <c r="TIT34" s="38"/>
      <c r="TIU34" s="38"/>
      <c r="TIV34" s="38"/>
      <c r="TIW34" s="38"/>
      <c r="TIX34" s="38"/>
      <c r="TIY34" s="38"/>
      <c r="TIZ34" s="38"/>
      <c r="TJA34" s="38"/>
      <c r="TJB34" s="38"/>
      <c r="TJC34" s="38"/>
      <c r="TJD34" s="38"/>
      <c r="TJE34" s="38"/>
      <c r="TJF34" s="38"/>
      <c r="TJG34" s="38"/>
      <c r="TJH34" s="38"/>
      <c r="TJI34" s="38"/>
      <c r="TJJ34" s="38"/>
      <c r="TJK34" s="38"/>
      <c r="TJL34" s="38"/>
      <c r="TJM34" s="38"/>
      <c r="TJN34" s="38"/>
      <c r="TJO34" s="38"/>
      <c r="TJP34" s="38"/>
      <c r="TJQ34" s="38"/>
      <c r="TJR34" s="38"/>
      <c r="TJS34" s="38"/>
      <c r="TJT34" s="38"/>
      <c r="TJU34" s="38"/>
      <c r="TJV34" s="38"/>
      <c r="TJW34" s="38"/>
      <c r="TJX34" s="38"/>
      <c r="TJY34" s="38"/>
      <c r="TJZ34" s="38"/>
      <c r="TKA34" s="38"/>
      <c r="TKB34" s="38"/>
      <c r="TKC34" s="38"/>
      <c r="TKD34" s="38"/>
      <c r="TKE34" s="38"/>
      <c r="TKF34" s="38"/>
      <c r="TKG34" s="38"/>
      <c r="TKH34" s="38"/>
      <c r="TKI34" s="38"/>
      <c r="TKJ34" s="38"/>
      <c r="TKK34" s="38"/>
      <c r="TKL34" s="38"/>
      <c r="TKM34" s="38"/>
      <c r="TKN34" s="38"/>
      <c r="TKO34" s="38"/>
      <c r="TKP34" s="38"/>
      <c r="TKQ34" s="38"/>
      <c r="TKR34" s="38"/>
      <c r="TKS34" s="38"/>
      <c r="TKT34" s="38"/>
      <c r="TKU34" s="38"/>
      <c r="TKV34" s="38"/>
      <c r="TKW34" s="38"/>
      <c r="TKX34" s="38"/>
      <c r="TKY34" s="38"/>
      <c r="TKZ34" s="38"/>
      <c r="TLA34" s="38"/>
      <c r="TLB34" s="38"/>
      <c r="TLC34" s="38"/>
      <c r="TLD34" s="38"/>
      <c r="TLE34" s="38"/>
      <c r="TLF34" s="38"/>
      <c r="TLG34" s="38"/>
      <c r="TLH34" s="38"/>
      <c r="TLI34" s="38"/>
      <c r="TLJ34" s="38"/>
      <c r="TLK34" s="38"/>
      <c r="TLL34" s="38"/>
      <c r="TLM34" s="38"/>
      <c r="TLN34" s="38"/>
      <c r="TLO34" s="38"/>
      <c r="TLP34" s="38"/>
      <c r="TLQ34" s="38"/>
      <c r="TLR34" s="38"/>
      <c r="TLS34" s="38"/>
      <c r="TLT34" s="38"/>
      <c r="TLU34" s="38"/>
      <c r="TLV34" s="38"/>
      <c r="TLW34" s="38"/>
      <c r="TLX34" s="38"/>
      <c r="TLY34" s="38"/>
      <c r="TLZ34" s="38"/>
      <c r="TMA34" s="38"/>
      <c r="TMB34" s="38"/>
      <c r="TMC34" s="38"/>
      <c r="TMD34" s="38"/>
      <c r="TME34" s="38"/>
      <c r="TMF34" s="38"/>
      <c r="TMG34" s="38"/>
      <c r="TMH34" s="38"/>
      <c r="TMI34" s="38"/>
      <c r="TMJ34" s="38"/>
      <c r="TMK34" s="38"/>
      <c r="TML34" s="38"/>
      <c r="TMM34" s="38"/>
      <c r="TMN34" s="38"/>
      <c r="TMO34" s="38"/>
      <c r="TMP34" s="38"/>
      <c r="TMQ34" s="38"/>
      <c r="TMR34" s="38"/>
      <c r="TMS34" s="38"/>
      <c r="TMT34" s="38"/>
      <c r="TMU34" s="38"/>
      <c r="TMV34" s="38"/>
      <c r="TMW34" s="38"/>
      <c r="TMX34" s="38"/>
      <c r="TMY34" s="38"/>
      <c r="TMZ34" s="38"/>
      <c r="TNA34" s="38"/>
      <c r="TNB34" s="38"/>
      <c r="TNC34" s="38"/>
      <c r="TND34" s="38"/>
      <c r="TNE34" s="38"/>
      <c r="TNF34" s="38"/>
      <c r="TNG34" s="38"/>
      <c r="TNH34" s="38"/>
      <c r="TNI34" s="38"/>
      <c r="TNJ34" s="38"/>
      <c r="TNK34" s="38"/>
      <c r="TNL34" s="38"/>
      <c r="TNM34" s="38"/>
      <c r="TNN34" s="38"/>
      <c r="TNO34" s="38"/>
      <c r="TNP34" s="38"/>
      <c r="TNQ34" s="38"/>
      <c r="TNR34" s="38"/>
      <c r="TNS34" s="38"/>
      <c r="TNT34" s="38"/>
      <c r="TNU34" s="38"/>
      <c r="TNV34" s="38"/>
      <c r="TNW34" s="38"/>
      <c r="TNX34" s="38"/>
      <c r="TNY34" s="38"/>
      <c r="TNZ34" s="38"/>
      <c r="TOA34" s="38"/>
      <c r="TOB34" s="38"/>
      <c r="TOC34" s="38"/>
      <c r="TOD34" s="38"/>
      <c r="TOE34" s="38"/>
      <c r="TOF34" s="38"/>
      <c r="TOG34" s="38"/>
      <c r="TOH34" s="38"/>
      <c r="TOI34" s="38"/>
      <c r="TOJ34" s="38"/>
      <c r="TOK34" s="38"/>
      <c r="TOL34" s="38"/>
      <c r="TOM34" s="38"/>
      <c r="TON34" s="38"/>
      <c r="TOO34" s="38"/>
      <c r="TOP34" s="38"/>
      <c r="TOQ34" s="38"/>
      <c r="TOR34" s="38"/>
      <c r="TOS34" s="38"/>
      <c r="TOT34" s="38"/>
      <c r="TOU34" s="38"/>
      <c r="TOV34" s="38"/>
      <c r="TOW34" s="38"/>
      <c r="TOX34" s="38"/>
      <c r="TOY34" s="38"/>
      <c r="TOZ34" s="38"/>
      <c r="TPA34" s="38"/>
      <c r="TPB34" s="38"/>
      <c r="TPC34" s="38"/>
      <c r="TPD34" s="38"/>
      <c r="TPE34" s="38"/>
      <c r="TPF34" s="38"/>
      <c r="TPG34" s="38"/>
      <c r="TPH34" s="38"/>
      <c r="TPI34" s="38"/>
      <c r="TPJ34" s="38"/>
      <c r="TPK34" s="38"/>
      <c r="TPL34" s="38"/>
      <c r="TPM34" s="38"/>
      <c r="TPN34" s="38"/>
      <c r="TPO34" s="38"/>
      <c r="TPP34" s="38"/>
      <c r="TPQ34" s="38"/>
      <c r="TPR34" s="38"/>
      <c r="TPS34" s="38"/>
      <c r="TPT34" s="38"/>
      <c r="TPU34" s="38"/>
      <c r="TPV34" s="38"/>
      <c r="TPW34" s="38"/>
      <c r="TPX34" s="38"/>
      <c r="TPY34" s="38"/>
      <c r="TPZ34" s="38"/>
      <c r="TQA34" s="38"/>
      <c r="TQB34" s="38"/>
      <c r="TQC34" s="38"/>
      <c r="TQD34" s="38"/>
      <c r="TQE34" s="38"/>
      <c r="TQF34" s="38"/>
      <c r="TQG34" s="38"/>
      <c r="TQH34" s="38"/>
      <c r="TQI34" s="38"/>
      <c r="TQJ34" s="38"/>
      <c r="TQK34" s="38"/>
      <c r="TQL34" s="38"/>
      <c r="TQM34" s="38"/>
      <c r="TQN34" s="38"/>
      <c r="TQO34" s="38"/>
      <c r="TQP34" s="38"/>
      <c r="TQQ34" s="38"/>
      <c r="TQR34" s="38"/>
      <c r="TQS34" s="38"/>
      <c r="TQT34" s="38"/>
      <c r="TQU34" s="38"/>
      <c r="TQV34" s="38"/>
      <c r="TQW34" s="38"/>
      <c r="TQX34" s="38"/>
      <c r="TQY34" s="38"/>
      <c r="TQZ34" s="38"/>
      <c r="TRA34" s="38"/>
      <c r="TRB34" s="38"/>
      <c r="TRC34" s="38"/>
      <c r="TRD34" s="38"/>
      <c r="TRE34" s="38"/>
      <c r="TRF34" s="38"/>
      <c r="TRG34" s="38"/>
      <c r="TRH34" s="38"/>
      <c r="TRI34" s="38"/>
      <c r="TRJ34" s="38"/>
      <c r="TRK34" s="38"/>
      <c r="TRL34" s="38"/>
      <c r="TRM34" s="38"/>
      <c r="TRN34" s="38"/>
      <c r="TRO34" s="38"/>
      <c r="TRP34" s="38"/>
      <c r="TRQ34" s="38"/>
      <c r="TRR34" s="38"/>
      <c r="TRS34" s="38"/>
      <c r="TRT34" s="38"/>
      <c r="TRU34" s="38"/>
      <c r="TRV34" s="38"/>
      <c r="TRW34" s="38"/>
      <c r="TRX34" s="38"/>
      <c r="TRY34" s="38"/>
      <c r="TRZ34" s="38"/>
      <c r="TSA34" s="38"/>
      <c r="TSB34" s="38"/>
      <c r="TSC34" s="38"/>
      <c r="TSD34" s="38"/>
      <c r="TSE34" s="38"/>
      <c r="TSF34" s="38"/>
      <c r="TSG34" s="38"/>
      <c r="TSH34" s="38"/>
      <c r="TSI34" s="38"/>
      <c r="TSJ34" s="38"/>
      <c r="TSK34" s="38"/>
      <c r="TSL34" s="38"/>
      <c r="TSM34" s="38"/>
      <c r="TSN34" s="38"/>
      <c r="TSO34" s="38"/>
      <c r="TSP34" s="38"/>
      <c r="TSQ34" s="38"/>
      <c r="TSR34" s="38"/>
      <c r="TSS34" s="38"/>
      <c r="TST34" s="38"/>
      <c r="TSU34" s="38"/>
      <c r="TSV34" s="38"/>
      <c r="TSW34" s="38"/>
      <c r="TSX34" s="38"/>
      <c r="TSY34" s="38"/>
      <c r="TSZ34" s="38"/>
      <c r="TTA34" s="38"/>
      <c r="TTB34" s="38"/>
      <c r="TTC34" s="38"/>
      <c r="TTD34" s="38"/>
      <c r="TTE34" s="38"/>
      <c r="TTF34" s="38"/>
      <c r="TTG34" s="38"/>
      <c r="TTH34" s="38"/>
      <c r="TTI34" s="38"/>
      <c r="TTJ34" s="38"/>
      <c r="TTK34" s="38"/>
      <c r="TTL34" s="38"/>
      <c r="TTM34" s="38"/>
      <c r="TTN34" s="38"/>
      <c r="TTO34" s="38"/>
      <c r="TTP34" s="38"/>
      <c r="TTQ34" s="38"/>
      <c r="TTR34" s="38"/>
      <c r="TTS34" s="38"/>
      <c r="TTT34" s="38"/>
      <c r="TTU34" s="38"/>
      <c r="TTV34" s="38"/>
      <c r="TTW34" s="38"/>
      <c r="TTX34" s="38"/>
      <c r="TTY34" s="38"/>
      <c r="TTZ34" s="38"/>
      <c r="TUA34" s="38"/>
      <c r="TUB34" s="38"/>
      <c r="TUC34" s="38"/>
      <c r="TUD34" s="38"/>
      <c r="TUE34" s="38"/>
      <c r="TUF34" s="38"/>
      <c r="TUG34" s="38"/>
      <c r="TUH34" s="38"/>
      <c r="TUI34" s="38"/>
      <c r="TUJ34" s="38"/>
      <c r="TUK34" s="38"/>
      <c r="TUL34" s="38"/>
      <c r="TUM34" s="38"/>
      <c r="TUN34" s="38"/>
      <c r="TUO34" s="38"/>
      <c r="TUP34" s="38"/>
      <c r="TUQ34" s="38"/>
      <c r="TUR34" s="38"/>
      <c r="TUS34" s="38"/>
      <c r="TUT34" s="38"/>
      <c r="TUU34" s="38"/>
      <c r="TUV34" s="38"/>
      <c r="TUW34" s="38"/>
      <c r="TUX34" s="38"/>
      <c r="TUY34" s="38"/>
      <c r="TUZ34" s="38"/>
      <c r="TVA34" s="38"/>
      <c r="TVB34" s="38"/>
      <c r="TVC34" s="38"/>
      <c r="TVD34" s="38"/>
      <c r="TVE34" s="38"/>
      <c r="TVF34" s="38"/>
      <c r="TVG34" s="38"/>
      <c r="TVH34" s="38"/>
      <c r="TVI34" s="38"/>
      <c r="TVJ34" s="38"/>
      <c r="TVK34" s="38"/>
      <c r="TVL34" s="38"/>
      <c r="TVM34" s="38"/>
      <c r="TVN34" s="38"/>
      <c r="TVO34" s="38"/>
      <c r="TVP34" s="38"/>
      <c r="TVQ34" s="38"/>
      <c r="TVR34" s="38"/>
      <c r="TVS34" s="38"/>
      <c r="TVT34" s="38"/>
      <c r="TVU34" s="38"/>
      <c r="TVV34" s="38"/>
      <c r="TVW34" s="38"/>
      <c r="TVX34" s="38"/>
      <c r="TVY34" s="38"/>
      <c r="TVZ34" s="38"/>
      <c r="TWA34" s="38"/>
      <c r="TWB34" s="38"/>
      <c r="TWC34" s="38"/>
      <c r="TWD34" s="38"/>
      <c r="TWE34" s="38"/>
      <c r="TWF34" s="38"/>
      <c r="TWG34" s="38"/>
      <c r="TWH34" s="38"/>
      <c r="TWI34" s="38"/>
      <c r="TWJ34" s="38"/>
      <c r="TWK34" s="38"/>
      <c r="TWL34" s="38"/>
      <c r="TWM34" s="38"/>
      <c r="TWN34" s="38"/>
      <c r="TWO34" s="38"/>
      <c r="TWP34" s="38"/>
      <c r="TWQ34" s="38"/>
      <c r="TWR34" s="38"/>
      <c r="TWS34" s="38"/>
      <c r="TWT34" s="38"/>
      <c r="TWU34" s="38"/>
      <c r="TWV34" s="38"/>
      <c r="TWW34" s="38"/>
      <c r="TWX34" s="38"/>
      <c r="TWY34" s="38"/>
      <c r="TWZ34" s="38"/>
      <c r="TXA34" s="38"/>
      <c r="TXB34" s="38"/>
      <c r="TXC34" s="38"/>
      <c r="TXD34" s="38"/>
      <c r="TXE34" s="38"/>
      <c r="TXF34" s="38"/>
      <c r="TXG34" s="38"/>
      <c r="TXH34" s="38"/>
      <c r="TXI34" s="38"/>
      <c r="TXJ34" s="38"/>
      <c r="TXK34" s="38"/>
      <c r="TXL34" s="38"/>
      <c r="TXM34" s="38"/>
      <c r="TXN34" s="38"/>
      <c r="TXO34" s="38"/>
      <c r="TXP34" s="38"/>
      <c r="TXQ34" s="38"/>
      <c r="TXR34" s="38"/>
      <c r="TXS34" s="38"/>
      <c r="TXT34" s="38"/>
      <c r="TXU34" s="38"/>
      <c r="TXV34" s="38"/>
      <c r="TXW34" s="38"/>
      <c r="TXX34" s="38"/>
      <c r="TXY34" s="38"/>
      <c r="TXZ34" s="38"/>
      <c r="TYA34" s="38"/>
      <c r="TYB34" s="38"/>
      <c r="TYC34" s="38"/>
      <c r="TYD34" s="38"/>
      <c r="TYE34" s="38"/>
      <c r="TYF34" s="38"/>
      <c r="TYG34" s="38"/>
      <c r="TYH34" s="38"/>
      <c r="TYI34" s="38"/>
      <c r="TYJ34" s="38"/>
      <c r="TYK34" s="38"/>
      <c r="TYL34" s="38"/>
      <c r="TYM34" s="38"/>
      <c r="TYN34" s="38"/>
      <c r="TYO34" s="38"/>
      <c r="TYP34" s="38"/>
      <c r="TYQ34" s="38"/>
      <c r="TYR34" s="38"/>
      <c r="TYS34" s="38"/>
      <c r="TYT34" s="38"/>
      <c r="TYU34" s="38"/>
      <c r="TYV34" s="38"/>
      <c r="TYW34" s="38"/>
      <c r="TYX34" s="38"/>
      <c r="TYY34" s="38"/>
      <c r="TYZ34" s="38"/>
      <c r="TZA34" s="38"/>
      <c r="TZB34" s="38"/>
      <c r="TZC34" s="38"/>
      <c r="TZD34" s="38"/>
      <c r="TZE34" s="38"/>
      <c r="TZF34" s="38"/>
      <c r="TZG34" s="38"/>
      <c r="TZH34" s="38"/>
      <c r="TZI34" s="38"/>
      <c r="TZJ34" s="38"/>
      <c r="TZK34" s="38"/>
      <c r="TZL34" s="38"/>
      <c r="TZM34" s="38"/>
      <c r="TZN34" s="38"/>
      <c r="TZO34" s="38"/>
      <c r="TZP34" s="38"/>
      <c r="TZQ34" s="38"/>
      <c r="TZR34" s="38"/>
      <c r="TZS34" s="38"/>
      <c r="TZT34" s="38"/>
      <c r="TZU34" s="38"/>
      <c r="TZV34" s="38"/>
      <c r="TZW34" s="38"/>
      <c r="TZX34" s="38"/>
      <c r="TZY34" s="38"/>
      <c r="TZZ34" s="38"/>
      <c r="UAA34" s="38"/>
      <c r="UAB34" s="38"/>
      <c r="UAC34" s="38"/>
      <c r="UAD34" s="38"/>
      <c r="UAE34" s="38"/>
      <c r="UAF34" s="38"/>
      <c r="UAG34" s="38"/>
      <c r="UAH34" s="38"/>
      <c r="UAI34" s="38"/>
      <c r="UAJ34" s="38"/>
      <c r="UAK34" s="38"/>
      <c r="UAL34" s="38"/>
      <c r="UAM34" s="38"/>
      <c r="UAN34" s="38"/>
      <c r="UAO34" s="38"/>
      <c r="UAP34" s="38"/>
      <c r="UAQ34" s="38"/>
      <c r="UAR34" s="38"/>
      <c r="UAS34" s="38"/>
      <c r="UAT34" s="38"/>
      <c r="UAU34" s="38"/>
      <c r="UAV34" s="38"/>
      <c r="UAW34" s="38"/>
      <c r="UAX34" s="38"/>
      <c r="UAY34" s="38"/>
      <c r="UAZ34" s="38"/>
      <c r="UBA34" s="38"/>
      <c r="UBB34" s="38"/>
      <c r="UBC34" s="38"/>
      <c r="UBD34" s="38"/>
      <c r="UBE34" s="38"/>
      <c r="UBF34" s="38"/>
      <c r="UBG34" s="38"/>
      <c r="UBH34" s="38"/>
      <c r="UBI34" s="38"/>
      <c r="UBJ34" s="38"/>
      <c r="UBK34" s="38"/>
      <c r="UBL34" s="38"/>
      <c r="UBM34" s="38"/>
      <c r="UBN34" s="38"/>
      <c r="UBO34" s="38"/>
      <c r="UBP34" s="38"/>
      <c r="UBQ34" s="38"/>
      <c r="UBR34" s="38"/>
      <c r="UBS34" s="38"/>
      <c r="UBT34" s="38"/>
      <c r="UBU34" s="38"/>
      <c r="UBV34" s="38"/>
      <c r="UBW34" s="38"/>
      <c r="UBX34" s="38"/>
      <c r="UBY34" s="38"/>
      <c r="UBZ34" s="38"/>
      <c r="UCA34" s="38"/>
      <c r="UCB34" s="38"/>
      <c r="UCC34" s="38"/>
      <c r="UCD34" s="38"/>
      <c r="UCE34" s="38"/>
      <c r="UCF34" s="38"/>
      <c r="UCG34" s="38"/>
      <c r="UCH34" s="38"/>
      <c r="UCI34" s="38"/>
      <c r="UCJ34" s="38"/>
      <c r="UCK34" s="38"/>
      <c r="UCL34" s="38"/>
      <c r="UCM34" s="38"/>
      <c r="UCN34" s="38"/>
      <c r="UCO34" s="38"/>
      <c r="UCP34" s="38"/>
      <c r="UCQ34" s="38"/>
      <c r="UCR34" s="38"/>
      <c r="UCS34" s="38"/>
      <c r="UCT34" s="38"/>
      <c r="UCU34" s="38"/>
      <c r="UCV34" s="38"/>
      <c r="UCW34" s="38"/>
      <c r="UCX34" s="38"/>
      <c r="UCY34" s="38"/>
      <c r="UCZ34" s="38"/>
      <c r="UDA34" s="38"/>
      <c r="UDB34" s="38"/>
      <c r="UDC34" s="38"/>
      <c r="UDD34" s="38"/>
      <c r="UDE34" s="38"/>
      <c r="UDF34" s="38"/>
      <c r="UDG34" s="38"/>
      <c r="UDH34" s="38"/>
      <c r="UDI34" s="38"/>
      <c r="UDJ34" s="38"/>
      <c r="UDK34" s="38"/>
      <c r="UDL34" s="38"/>
      <c r="UDM34" s="38"/>
      <c r="UDN34" s="38"/>
      <c r="UDO34" s="38"/>
      <c r="UDP34" s="38"/>
      <c r="UDQ34" s="38"/>
      <c r="UDR34" s="38"/>
      <c r="UDS34" s="38"/>
      <c r="UDT34" s="38"/>
      <c r="UDU34" s="38"/>
      <c r="UDV34" s="38"/>
      <c r="UDW34" s="38"/>
      <c r="UDX34" s="38"/>
      <c r="UDY34" s="38"/>
      <c r="UDZ34" s="38"/>
      <c r="UEA34" s="38"/>
      <c r="UEB34" s="38"/>
      <c r="UEC34" s="38"/>
      <c r="UED34" s="38"/>
      <c r="UEE34" s="38"/>
      <c r="UEF34" s="38"/>
      <c r="UEG34" s="38"/>
      <c r="UEH34" s="38"/>
      <c r="UEI34" s="38"/>
      <c r="UEJ34" s="38"/>
      <c r="UEK34" s="38"/>
      <c r="UEL34" s="38"/>
      <c r="UEM34" s="38"/>
      <c r="UEN34" s="38"/>
      <c r="UEO34" s="38"/>
      <c r="UEP34" s="38"/>
      <c r="UEQ34" s="38"/>
      <c r="UER34" s="38"/>
      <c r="UES34" s="38"/>
      <c r="UET34" s="38"/>
      <c r="UEU34" s="38"/>
      <c r="UEV34" s="38"/>
      <c r="UEW34" s="38"/>
      <c r="UEX34" s="38"/>
      <c r="UEY34" s="38"/>
      <c r="UEZ34" s="38"/>
      <c r="UFA34" s="38"/>
      <c r="UFB34" s="38"/>
      <c r="UFC34" s="38"/>
      <c r="UFD34" s="38"/>
      <c r="UFE34" s="38"/>
      <c r="UFF34" s="38"/>
      <c r="UFG34" s="38"/>
      <c r="UFH34" s="38"/>
      <c r="UFI34" s="38"/>
      <c r="UFJ34" s="38"/>
      <c r="UFK34" s="38"/>
      <c r="UFL34" s="38"/>
      <c r="UFM34" s="38"/>
      <c r="UFN34" s="38"/>
      <c r="UFO34" s="38"/>
      <c r="UFP34" s="38"/>
      <c r="UFQ34" s="38"/>
      <c r="UFR34" s="38"/>
      <c r="UFS34" s="38"/>
      <c r="UFT34" s="38"/>
      <c r="UFU34" s="38"/>
      <c r="UFV34" s="38"/>
      <c r="UFW34" s="38"/>
      <c r="UFX34" s="38"/>
      <c r="UFY34" s="38"/>
      <c r="UFZ34" s="38"/>
      <c r="UGA34" s="38"/>
      <c r="UGB34" s="38"/>
      <c r="UGC34" s="38"/>
      <c r="UGD34" s="38"/>
      <c r="UGE34" s="38"/>
      <c r="UGF34" s="38"/>
      <c r="UGG34" s="38"/>
      <c r="UGH34" s="38"/>
      <c r="UGI34" s="38"/>
      <c r="UGJ34" s="38"/>
      <c r="UGK34" s="38"/>
      <c r="UGL34" s="38"/>
      <c r="UGM34" s="38"/>
      <c r="UGN34" s="38"/>
      <c r="UGO34" s="38"/>
      <c r="UGP34" s="38"/>
      <c r="UGQ34" s="38"/>
      <c r="UGR34" s="38"/>
      <c r="UGS34" s="38"/>
      <c r="UGT34" s="38"/>
      <c r="UGU34" s="38"/>
      <c r="UGV34" s="38"/>
      <c r="UGW34" s="38"/>
      <c r="UGX34" s="38"/>
      <c r="UGY34" s="38"/>
      <c r="UGZ34" s="38"/>
      <c r="UHA34" s="38"/>
      <c r="UHB34" s="38"/>
      <c r="UHC34" s="38"/>
      <c r="UHD34" s="38"/>
      <c r="UHE34" s="38"/>
      <c r="UHF34" s="38"/>
      <c r="UHG34" s="38"/>
      <c r="UHH34" s="38"/>
      <c r="UHI34" s="38"/>
      <c r="UHJ34" s="38"/>
      <c r="UHK34" s="38"/>
      <c r="UHL34" s="38"/>
      <c r="UHM34" s="38"/>
      <c r="UHN34" s="38"/>
      <c r="UHO34" s="38"/>
      <c r="UHP34" s="38"/>
      <c r="UHQ34" s="38"/>
      <c r="UHR34" s="38"/>
      <c r="UHS34" s="38"/>
      <c r="UHT34" s="38"/>
      <c r="UHU34" s="38"/>
      <c r="UHV34" s="38"/>
      <c r="UHW34" s="38"/>
      <c r="UHX34" s="38"/>
      <c r="UHY34" s="38"/>
      <c r="UHZ34" s="38"/>
      <c r="UIA34" s="38"/>
      <c r="UIB34" s="38"/>
      <c r="UIC34" s="38"/>
      <c r="UID34" s="38"/>
      <c r="UIE34" s="38"/>
      <c r="UIF34" s="38"/>
      <c r="UIG34" s="38"/>
      <c r="UIH34" s="38"/>
      <c r="UII34" s="38"/>
      <c r="UIJ34" s="38"/>
      <c r="UIK34" s="38"/>
      <c r="UIL34" s="38"/>
      <c r="UIM34" s="38"/>
      <c r="UIN34" s="38"/>
      <c r="UIO34" s="38"/>
      <c r="UIP34" s="38"/>
      <c r="UIQ34" s="38"/>
      <c r="UIR34" s="38"/>
      <c r="UIS34" s="38"/>
      <c r="UIT34" s="38"/>
      <c r="UIU34" s="38"/>
      <c r="UIV34" s="38"/>
      <c r="UIW34" s="38"/>
      <c r="UIX34" s="38"/>
      <c r="UIY34" s="38"/>
      <c r="UIZ34" s="38"/>
      <c r="UJA34" s="38"/>
      <c r="UJB34" s="38"/>
      <c r="UJC34" s="38"/>
      <c r="UJD34" s="38"/>
      <c r="UJE34" s="38"/>
      <c r="UJF34" s="38"/>
      <c r="UJG34" s="38"/>
      <c r="UJH34" s="38"/>
      <c r="UJI34" s="38"/>
      <c r="UJJ34" s="38"/>
      <c r="UJK34" s="38"/>
      <c r="UJL34" s="38"/>
      <c r="UJM34" s="38"/>
      <c r="UJN34" s="38"/>
      <c r="UJO34" s="38"/>
      <c r="UJP34" s="38"/>
      <c r="UJQ34" s="38"/>
      <c r="UJR34" s="38"/>
      <c r="UJS34" s="38"/>
      <c r="UJT34" s="38"/>
      <c r="UJU34" s="38"/>
      <c r="UJV34" s="38"/>
      <c r="UJW34" s="38"/>
      <c r="UJX34" s="38"/>
      <c r="UJY34" s="38"/>
      <c r="UJZ34" s="38"/>
      <c r="UKA34" s="38"/>
      <c r="UKB34" s="38"/>
      <c r="UKC34" s="38"/>
      <c r="UKD34" s="38"/>
      <c r="UKE34" s="38"/>
      <c r="UKF34" s="38"/>
      <c r="UKG34" s="38"/>
      <c r="UKH34" s="38"/>
      <c r="UKI34" s="38"/>
      <c r="UKJ34" s="38"/>
      <c r="UKK34" s="38"/>
      <c r="UKL34" s="38"/>
      <c r="UKM34" s="38"/>
      <c r="UKN34" s="38"/>
      <c r="UKO34" s="38"/>
      <c r="UKP34" s="38"/>
      <c r="UKQ34" s="38"/>
      <c r="UKR34" s="38"/>
      <c r="UKS34" s="38"/>
      <c r="UKT34" s="38"/>
      <c r="UKU34" s="38"/>
      <c r="UKV34" s="38"/>
      <c r="UKW34" s="38"/>
      <c r="UKX34" s="38"/>
      <c r="UKY34" s="38"/>
      <c r="UKZ34" s="38"/>
      <c r="ULA34" s="38"/>
      <c r="ULB34" s="38"/>
      <c r="ULC34" s="38"/>
      <c r="ULD34" s="38"/>
      <c r="ULE34" s="38"/>
      <c r="ULF34" s="38"/>
      <c r="ULG34" s="38"/>
      <c r="ULH34" s="38"/>
      <c r="ULI34" s="38"/>
      <c r="ULJ34" s="38"/>
      <c r="ULK34" s="38"/>
      <c r="ULL34" s="38"/>
      <c r="ULM34" s="38"/>
      <c r="ULN34" s="38"/>
      <c r="ULO34" s="38"/>
      <c r="ULP34" s="38"/>
      <c r="ULQ34" s="38"/>
      <c r="ULR34" s="38"/>
      <c r="ULS34" s="38"/>
      <c r="ULT34" s="38"/>
      <c r="ULU34" s="38"/>
      <c r="ULV34" s="38"/>
      <c r="ULW34" s="38"/>
      <c r="ULX34" s="38"/>
      <c r="ULY34" s="38"/>
      <c r="ULZ34" s="38"/>
      <c r="UMA34" s="38"/>
      <c r="UMB34" s="38"/>
      <c r="UMC34" s="38"/>
      <c r="UMD34" s="38"/>
      <c r="UME34" s="38"/>
      <c r="UMF34" s="38"/>
      <c r="UMG34" s="38"/>
      <c r="UMH34" s="38"/>
      <c r="UMI34" s="38"/>
      <c r="UMJ34" s="38"/>
      <c r="UMK34" s="38"/>
      <c r="UML34" s="38"/>
      <c r="UMM34" s="38"/>
      <c r="UMN34" s="38"/>
      <c r="UMO34" s="38"/>
      <c r="UMP34" s="38"/>
      <c r="UMQ34" s="38"/>
      <c r="UMR34" s="38"/>
      <c r="UMS34" s="38"/>
      <c r="UMT34" s="38"/>
      <c r="UMU34" s="38"/>
      <c r="UMV34" s="38"/>
      <c r="UMW34" s="38"/>
      <c r="UMX34" s="38"/>
      <c r="UMY34" s="38"/>
      <c r="UMZ34" s="38"/>
      <c r="UNA34" s="38"/>
      <c r="UNB34" s="38"/>
      <c r="UNC34" s="38"/>
      <c r="UND34" s="38"/>
      <c r="UNE34" s="38"/>
      <c r="UNF34" s="38"/>
      <c r="UNG34" s="38"/>
      <c r="UNH34" s="38"/>
      <c r="UNI34" s="38"/>
      <c r="UNJ34" s="38"/>
      <c r="UNK34" s="38"/>
      <c r="UNL34" s="38"/>
      <c r="UNM34" s="38"/>
      <c r="UNN34" s="38"/>
      <c r="UNO34" s="38"/>
      <c r="UNP34" s="38"/>
      <c r="UNQ34" s="38"/>
      <c r="UNR34" s="38"/>
      <c r="UNS34" s="38"/>
      <c r="UNT34" s="38"/>
      <c r="UNU34" s="38"/>
      <c r="UNV34" s="38"/>
      <c r="UNW34" s="38"/>
      <c r="UNX34" s="38"/>
      <c r="UNY34" s="38"/>
      <c r="UNZ34" s="38"/>
      <c r="UOA34" s="38"/>
      <c r="UOB34" s="38"/>
      <c r="UOC34" s="38"/>
      <c r="UOD34" s="38"/>
      <c r="UOE34" s="38"/>
      <c r="UOF34" s="38"/>
      <c r="UOG34" s="38"/>
      <c r="UOH34" s="38"/>
      <c r="UOI34" s="38"/>
      <c r="UOJ34" s="38"/>
      <c r="UOK34" s="38"/>
      <c r="UOL34" s="38"/>
      <c r="UOM34" s="38"/>
      <c r="UON34" s="38"/>
      <c r="UOO34" s="38"/>
      <c r="UOP34" s="38"/>
      <c r="UOQ34" s="38"/>
      <c r="UOR34" s="38"/>
      <c r="UOS34" s="38"/>
      <c r="UOT34" s="38"/>
      <c r="UOU34" s="38"/>
      <c r="UOV34" s="38"/>
      <c r="UOW34" s="38"/>
      <c r="UOX34" s="38"/>
      <c r="UOY34" s="38"/>
      <c r="UOZ34" s="38"/>
      <c r="UPA34" s="38"/>
      <c r="UPB34" s="38"/>
      <c r="UPC34" s="38"/>
      <c r="UPD34" s="38"/>
      <c r="UPE34" s="38"/>
      <c r="UPF34" s="38"/>
      <c r="UPG34" s="38"/>
      <c r="UPH34" s="38"/>
      <c r="UPI34" s="38"/>
      <c r="UPJ34" s="38"/>
      <c r="UPK34" s="38"/>
      <c r="UPL34" s="38"/>
      <c r="UPM34" s="38"/>
      <c r="UPN34" s="38"/>
      <c r="UPO34" s="38"/>
      <c r="UPP34" s="38"/>
      <c r="UPQ34" s="38"/>
      <c r="UPR34" s="38"/>
      <c r="UPS34" s="38"/>
      <c r="UPT34" s="38"/>
      <c r="UPU34" s="38"/>
      <c r="UPV34" s="38"/>
      <c r="UPW34" s="38"/>
      <c r="UPX34" s="38"/>
      <c r="UPY34" s="38"/>
      <c r="UPZ34" s="38"/>
      <c r="UQA34" s="38"/>
      <c r="UQB34" s="38"/>
      <c r="UQC34" s="38"/>
      <c r="UQD34" s="38"/>
      <c r="UQE34" s="38"/>
      <c r="UQF34" s="38"/>
      <c r="UQG34" s="38"/>
      <c r="UQH34" s="38"/>
      <c r="UQI34" s="38"/>
      <c r="UQJ34" s="38"/>
      <c r="UQK34" s="38"/>
      <c r="UQL34" s="38"/>
      <c r="UQM34" s="38"/>
      <c r="UQN34" s="38"/>
      <c r="UQO34" s="38"/>
      <c r="UQP34" s="38"/>
      <c r="UQQ34" s="38"/>
      <c r="UQR34" s="38"/>
      <c r="UQS34" s="38"/>
      <c r="UQT34" s="38"/>
      <c r="UQU34" s="38"/>
      <c r="UQV34" s="38"/>
      <c r="UQW34" s="38"/>
      <c r="UQX34" s="38"/>
      <c r="UQY34" s="38"/>
      <c r="UQZ34" s="38"/>
      <c r="URA34" s="38"/>
      <c r="URB34" s="38"/>
      <c r="URC34" s="38"/>
      <c r="URD34" s="38"/>
      <c r="URE34" s="38"/>
      <c r="URF34" s="38"/>
      <c r="URG34" s="38"/>
      <c r="URH34" s="38"/>
      <c r="URI34" s="38"/>
      <c r="URJ34" s="38"/>
      <c r="URK34" s="38"/>
      <c r="URL34" s="38"/>
      <c r="URM34" s="38"/>
      <c r="URN34" s="38"/>
      <c r="URO34" s="38"/>
      <c r="URP34" s="38"/>
      <c r="URQ34" s="38"/>
      <c r="URR34" s="38"/>
      <c r="URS34" s="38"/>
      <c r="URT34" s="38"/>
      <c r="URU34" s="38"/>
      <c r="URV34" s="38"/>
      <c r="URW34" s="38"/>
      <c r="URX34" s="38"/>
      <c r="URY34" s="38"/>
      <c r="URZ34" s="38"/>
      <c r="USA34" s="38"/>
      <c r="USB34" s="38"/>
      <c r="USC34" s="38"/>
      <c r="USD34" s="38"/>
      <c r="USE34" s="38"/>
      <c r="USF34" s="38"/>
      <c r="USG34" s="38"/>
      <c r="USH34" s="38"/>
      <c r="USI34" s="38"/>
      <c r="USJ34" s="38"/>
      <c r="USK34" s="38"/>
      <c r="USL34" s="38"/>
      <c r="USM34" s="38"/>
      <c r="USN34" s="38"/>
      <c r="USO34" s="38"/>
      <c r="USP34" s="38"/>
      <c r="USQ34" s="38"/>
      <c r="USR34" s="38"/>
      <c r="USS34" s="38"/>
      <c r="UST34" s="38"/>
      <c r="USU34" s="38"/>
      <c r="USV34" s="38"/>
      <c r="USW34" s="38"/>
      <c r="USX34" s="38"/>
      <c r="USY34" s="38"/>
      <c r="USZ34" s="38"/>
      <c r="UTA34" s="38"/>
      <c r="UTB34" s="38"/>
      <c r="UTC34" s="38"/>
      <c r="UTD34" s="38"/>
      <c r="UTE34" s="38"/>
      <c r="UTF34" s="38"/>
      <c r="UTG34" s="38"/>
      <c r="UTH34" s="38"/>
      <c r="UTI34" s="38"/>
      <c r="UTJ34" s="38"/>
      <c r="UTK34" s="38"/>
      <c r="UTL34" s="38"/>
      <c r="UTM34" s="38"/>
      <c r="UTN34" s="38"/>
      <c r="UTO34" s="38"/>
      <c r="UTP34" s="38"/>
      <c r="UTQ34" s="38"/>
      <c r="UTR34" s="38"/>
      <c r="UTS34" s="38"/>
      <c r="UTT34" s="38"/>
      <c r="UTU34" s="38"/>
      <c r="UTV34" s="38"/>
      <c r="UTW34" s="38"/>
      <c r="UTX34" s="38"/>
      <c r="UTY34" s="38"/>
      <c r="UTZ34" s="38"/>
      <c r="UUA34" s="38"/>
      <c r="UUB34" s="38"/>
      <c r="UUC34" s="38"/>
      <c r="UUD34" s="38"/>
      <c r="UUE34" s="38"/>
      <c r="UUF34" s="38"/>
      <c r="UUG34" s="38"/>
      <c r="UUH34" s="38"/>
      <c r="UUI34" s="38"/>
      <c r="UUJ34" s="38"/>
      <c r="UUK34" s="38"/>
      <c r="UUL34" s="38"/>
      <c r="UUM34" s="38"/>
      <c r="UUN34" s="38"/>
      <c r="UUO34" s="38"/>
      <c r="UUP34" s="38"/>
      <c r="UUQ34" s="38"/>
      <c r="UUR34" s="38"/>
      <c r="UUS34" s="38"/>
      <c r="UUT34" s="38"/>
      <c r="UUU34" s="38"/>
      <c r="UUV34" s="38"/>
      <c r="UUW34" s="38"/>
      <c r="UUX34" s="38"/>
      <c r="UUY34" s="38"/>
      <c r="UUZ34" s="38"/>
      <c r="UVA34" s="38"/>
      <c r="UVB34" s="38"/>
      <c r="UVC34" s="38"/>
      <c r="UVD34" s="38"/>
      <c r="UVE34" s="38"/>
      <c r="UVF34" s="38"/>
      <c r="UVG34" s="38"/>
      <c r="UVH34" s="38"/>
      <c r="UVI34" s="38"/>
      <c r="UVJ34" s="38"/>
      <c r="UVK34" s="38"/>
      <c r="UVL34" s="38"/>
      <c r="UVM34" s="38"/>
      <c r="UVN34" s="38"/>
      <c r="UVO34" s="38"/>
      <c r="UVP34" s="38"/>
      <c r="UVQ34" s="38"/>
      <c r="UVR34" s="38"/>
      <c r="UVS34" s="38"/>
      <c r="UVT34" s="38"/>
      <c r="UVU34" s="38"/>
      <c r="UVV34" s="38"/>
      <c r="UVW34" s="38"/>
      <c r="UVX34" s="38"/>
      <c r="UVY34" s="38"/>
      <c r="UVZ34" s="38"/>
      <c r="UWA34" s="38"/>
      <c r="UWB34" s="38"/>
      <c r="UWC34" s="38"/>
      <c r="UWD34" s="38"/>
      <c r="UWE34" s="38"/>
      <c r="UWF34" s="38"/>
      <c r="UWG34" s="38"/>
      <c r="UWH34" s="38"/>
      <c r="UWI34" s="38"/>
      <c r="UWJ34" s="38"/>
      <c r="UWK34" s="38"/>
      <c r="UWL34" s="38"/>
      <c r="UWM34" s="38"/>
      <c r="UWN34" s="38"/>
      <c r="UWO34" s="38"/>
      <c r="UWP34" s="38"/>
      <c r="UWQ34" s="38"/>
      <c r="UWR34" s="38"/>
      <c r="UWS34" s="38"/>
      <c r="UWT34" s="38"/>
      <c r="UWU34" s="38"/>
      <c r="UWV34" s="38"/>
      <c r="UWW34" s="38"/>
      <c r="UWX34" s="38"/>
      <c r="UWY34" s="38"/>
      <c r="UWZ34" s="38"/>
      <c r="UXA34" s="38"/>
      <c r="UXB34" s="38"/>
      <c r="UXC34" s="38"/>
      <c r="UXD34" s="38"/>
      <c r="UXE34" s="38"/>
      <c r="UXF34" s="38"/>
      <c r="UXG34" s="38"/>
      <c r="UXH34" s="38"/>
      <c r="UXI34" s="38"/>
      <c r="UXJ34" s="38"/>
      <c r="UXK34" s="38"/>
      <c r="UXL34" s="38"/>
      <c r="UXM34" s="38"/>
      <c r="UXN34" s="38"/>
      <c r="UXO34" s="38"/>
      <c r="UXP34" s="38"/>
      <c r="UXQ34" s="38"/>
      <c r="UXR34" s="38"/>
      <c r="UXS34" s="38"/>
      <c r="UXT34" s="38"/>
      <c r="UXU34" s="38"/>
      <c r="UXV34" s="38"/>
      <c r="UXW34" s="38"/>
      <c r="UXX34" s="38"/>
      <c r="UXY34" s="38"/>
      <c r="UXZ34" s="38"/>
      <c r="UYA34" s="38"/>
      <c r="UYB34" s="38"/>
      <c r="UYC34" s="38"/>
      <c r="UYD34" s="38"/>
      <c r="UYE34" s="38"/>
      <c r="UYF34" s="38"/>
      <c r="UYG34" s="38"/>
      <c r="UYH34" s="38"/>
      <c r="UYI34" s="38"/>
      <c r="UYJ34" s="38"/>
      <c r="UYK34" s="38"/>
      <c r="UYL34" s="38"/>
      <c r="UYM34" s="38"/>
      <c r="UYN34" s="38"/>
      <c r="UYO34" s="38"/>
      <c r="UYP34" s="38"/>
      <c r="UYQ34" s="38"/>
      <c r="UYR34" s="38"/>
      <c r="UYS34" s="38"/>
      <c r="UYT34" s="38"/>
      <c r="UYU34" s="38"/>
      <c r="UYV34" s="38"/>
      <c r="UYW34" s="38"/>
      <c r="UYX34" s="38"/>
      <c r="UYY34" s="38"/>
      <c r="UYZ34" s="38"/>
      <c r="UZA34" s="38"/>
      <c r="UZB34" s="38"/>
      <c r="UZC34" s="38"/>
      <c r="UZD34" s="38"/>
      <c r="UZE34" s="38"/>
      <c r="UZF34" s="38"/>
      <c r="UZG34" s="38"/>
      <c r="UZH34" s="38"/>
      <c r="UZI34" s="38"/>
      <c r="UZJ34" s="38"/>
      <c r="UZK34" s="38"/>
      <c r="UZL34" s="38"/>
      <c r="UZM34" s="38"/>
      <c r="UZN34" s="38"/>
      <c r="UZO34" s="38"/>
      <c r="UZP34" s="38"/>
      <c r="UZQ34" s="38"/>
      <c r="UZR34" s="38"/>
      <c r="UZS34" s="38"/>
      <c r="UZT34" s="38"/>
      <c r="UZU34" s="38"/>
      <c r="UZV34" s="38"/>
      <c r="UZW34" s="38"/>
      <c r="UZX34" s="38"/>
      <c r="UZY34" s="38"/>
      <c r="UZZ34" s="38"/>
      <c r="VAA34" s="38"/>
      <c r="VAB34" s="38"/>
      <c r="VAC34" s="38"/>
      <c r="VAD34" s="38"/>
      <c r="VAE34" s="38"/>
      <c r="VAF34" s="38"/>
      <c r="VAG34" s="38"/>
      <c r="VAH34" s="38"/>
      <c r="VAI34" s="38"/>
      <c r="VAJ34" s="38"/>
      <c r="VAK34" s="38"/>
      <c r="VAL34" s="38"/>
      <c r="VAM34" s="38"/>
      <c r="VAN34" s="38"/>
      <c r="VAO34" s="38"/>
      <c r="VAP34" s="38"/>
      <c r="VAQ34" s="38"/>
      <c r="VAR34" s="38"/>
      <c r="VAS34" s="38"/>
      <c r="VAT34" s="38"/>
      <c r="VAU34" s="38"/>
      <c r="VAV34" s="38"/>
      <c r="VAW34" s="38"/>
      <c r="VAX34" s="38"/>
      <c r="VAY34" s="38"/>
      <c r="VAZ34" s="38"/>
      <c r="VBA34" s="38"/>
      <c r="VBB34" s="38"/>
      <c r="VBC34" s="38"/>
      <c r="VBD34" s="38"/>
      <c r="VBE34" s="38"/>
      <c r="VBF34" s="38"/>
      <c r="VBG34" s="38"/>
      <c r="VBH34" s="38"/>
      <c r="VBI34" s="38"/>
      <c r="VBJ34" s="38"/>
      <c r="VBK34" s="38"/>
      <c r="VBL34" s="38"/>
      <c r="VBM34" s="38"/>
      <c r="VBN34" s="38"/>
      <c r="VBO34" s="38"/>
      <c r="VBP34" s="38"/>
      <c r="VBQ34" s="38"/>
      <c r="VBR34" s="38"/>
      <c r="VBS34" s="38"/>
      <c r="VBT34" s="38"/>
      <c r="VBU34" s="38"/>
      <c r="VBV34" s="38"/>
      <c r="VBW34" s="38"/>
      <c r="VBX34" s="38"/>
      <c r="VBY34" s="38"/>
      <c r="VBZ34" s="38"/>
      <c r="VCA34" s="38"/>
      <c r="VCB34" s="38"/>
      <c r="VCC34" s="38"/>
      <c r="VCD34" s="38"/>
      <c r="VCE34" s="38"/>
      <c r="VCF34" s="38"/>
      <c r="VCG34" s="38"/>
      <c r="VCH34" s="38"/>
      <c r="VCI34" s="38"/>
      <c r="VCJ34" s="38"/>
      <c r="VCK34" s="38"/>
      <c r="VCL34" s="38"/>
      <c r="VCM34" s="38"/>
      <c r="VCN34" s="38"/>
      <c r="VCO34" s="38"/>
      <c r="VCP34" s="38"/>
      <c r="VCQ34" s="38"/>
      <c r="VCR34" s="38"/>
      <c r="VCS34" s="38"/>
      <c r="VCT34" s="38"/>
      <c r="VCU34" s="38"/>
      <c r="VCV34" s="38"/>
      <c r="VCW34" s="38"/>
      <c r="VCX34" s="38"/>
      <c r="VCY34" s="38"/>
      <c r="VCZ34" s="38"/>
      <c r="VDA34" s="38"/>
      <c r="VDB34" s="38"/>
      <c r="VDC34" s="38"/>
      <c r="VDD34" s="38"/>
      <c r="VDE34" s="38"/>
      <c r="VDF34" s="38"/>
      <c r="VDG34" s="38"/>
      <c r="VDH34" s="38"/>
      <c r="VDI34" s="38"/>
      <c r="VDJ34" s="38"/>
      <c r="VDK34" s="38"/>
      <c r="VDL34" s="38"/>
      <c r="VDM34" s="38"/>
      <c r="VDN34" s="38"/>
      <c r="VDO34" s="38"/>
      <c r="VDP34" s="38"/>
      <c r="VDQ34" s="38"/>
      <c r="VDR34" s="38"/>
      <c r="VDS34" s="38"/>
      <c r="VDT34" s="38"/>
      <c r="VDU34" s="38"/>
      <c r="VDV34" s="38"/>
      <c r="VDW34" s="38"/>
      <c r="VDX34" s="38"/>
      <c r="VDY34" s="38"/>
      <c r="VDZ34" s="38"/>
      <c r="VEA34" s="38"/>
      <c r="VEB34" s="38"/>
      <c r="VEC34" s="38"/>
      <c r="VED34" s="38"/>
      <c r="VEE34" s="38"/>
      <c r="VEF34" s="38"/>
      <c r="VEG34" s="38"/>
      <c r="VEH34" s="38"/>
      <c r="VEI34" s="38"/>
      <c r="VEJ34" s="38"/>
      <c r="VEK34" s="38"/>
      <c r="VEL34" s="38"/>
      <c r="VEM34" s="38"/>
      <c r="VEN34" s="38"/>
      <c r="VEO34" s="38"/>
      <c r="VEP34" s="38"/>
      <c r="VEQ34" s="38"/>
      <c r="VER34" s="38"/>
      <c r="VES34" s="38"/>
      <c r="VET34" s="38"/>
      <c r="VEU34" s="38"/>
      <c r="VEV34" s="38"/>
      <c r="VEW34" s="38"/>
      <c r="VEX34" s="38"/>
      <c r="VEY34" s="38"/>
      <c r="VEZ34" s="38"/>
      <c r="VFA34" s="38"/>
      <c r="VFB34" s="38"/>
      <c r="VFC34" s="38"/>
      <c r="VFD34" s="38"/>
      <c r="VFE34" s="38"/>
      <c r="VFF34" s="38"/>
      <c r="VFG34" s="38"/>
      <c r="VFH34" s="38"/>
      <c r="VFI34" s="38"/>
      <c r="VFJ34" s="38"/>
      <c r="VFK34" s="38"/>
      <c r="VFL34" s="38"/>
      <c r="VFM34" s="38"/>
      <c r="VFN34" s="38"/>
      <c r="VFO34" s="38"/>
      <c r="VFP34" s="38"/>
      <c r="VFQ34" s="38"/>
      <c r="VFR34" s="38"/>
      <c r="VFS34" s="38"/>
      <c r="VFT34" s="38"/>
      <c r="VFU34" s="38"/>
      <c r="VFV34" s="38"/>
      <c r="VFW34" s="38"/>
      <c r="VFX34" s="38"/>
      <c r="VFY34" s="38"/>
      <c r="VFZ34" s="38"/>
      <c r="VGA34" s="38"/>
      <c r="VGB34" s="38"/>
      <c r="VGC34" s="38"/>
      <c r="VGD34" s="38"/>
      <c r="VGE34" s="38"/>
      <c r="VGF34" s="38"/>
      <c r="VGG34" s="38"/>
      <c r="VGH34" s="38"/>
      <c r="VGI34" s="38"/>
      <c r="VGJ34" s="38"/>
      <c r="VGK34" s="38"/>
      <c r="VGL34" s="38"/>
      <c r="VGM34" s="38"/>
      <c r="VGN34" s="38"/>
      <c r="VGO34" s="38"/>
      <c r="VGP34" s="38"/>
      <c r="VGQ34" s="38"/>
      <c r="VGR34" s="38"/>
      <c r="VGS34" s="38"/>
      <c r="VGT34" s="38"/>
      <c r="VGU34" s="38"/>
      <c r="VGV34" s="38"/>
      <c r="VGW34" s="38"/>
      <c r="VGX34" s="38"/>
      <c r="VGY34" s="38"/>
      <c r="VGZ34" s="38"/>
      <c r="VHA34" s="38"/>
      <c r="VHB34" s="38"/>
      <c r="VHC34" s="38"/>
      <c r="VHD34" s="38"/>
      <c r="VHE34" s="38"/>
      <c r="VHF34" s="38"/>
      <c r="VHG34" s="38"/>
      <c r="VHH34" s="38"/>
      <c r="VHI34" s="38"/>
      <c r="VHJ34" s="38"/>
      <c r="VHK34" s="38"/>
      <c r="VHL34" s="38"/>
      <c r="VHM34" s="38"/>
      <c r="VHN34" s="38"/>
      <c r="VHO34" s="38"/>
      <c r="VHP34" s="38"/>
      <c r="VHQ34" s="38"/>
      <c r="VHR34" s="38"/>
      <c r="VHS34" s="38"/>
      <c r="VHT34" s="38"/>
      <c r="VHU34" s="38"/>
      <c r="VHV34" s="38"/>
      <c r="VHW34" s="38"/>
      <c r="VHX34" s="38"/>
      <c r="VHY34" s="38"/>
      <c r="VHZ34" s="38"/>
      <c r="VIA34" s="38"/>
      <c r="VIB34" s="38"/>
      <c r="VIC34" s="38"/>
      <c r="VID34" s="38"/>
      <c r="VIE34" s="38"/>
      <c r="VIF34" s="38"/>
      <c r="VIG34" s="38"/>
      <c r="VIH34" s="38"/>
      <c r="VII34" s="38"/>
      <c r="VIJ34" s="38"/>
      <c r="VIK34" s="38"/>
      <c r="VIL34" s="38"/>
      <c r="VIM34" s="38"/>
      <c r="VIN34" s="38"/>
      <c r="VIO34" s="38"/>
      <c r="VIP34" s="38"/>
      <c r="VIQ34" s="38"/>
      <c r="VIR34" s="38"/>
      <c r="VIS34" s="38"/>
      <c r="VIT34" s="38"/>
      <c r="VIU34" s="38"/>
      <c r="VIV34" s="38"/>
      <c r="VIW34" s="38"/>
      <c r="VIX34" s="38"/>
      <c r="VIY34" s="38"/>
      <c r="VIZ34" s="38"/>
      <c r="VJA34" s="38"/>
      <c r="VJB34" s="38"/>
      <c r="VJC34" s="38"/>
      <c r="VJD34" s="38"/>
      <c r="VJE34" s="38"/>
      <c r="VJF34" s="38"/>
      <c r="VJG34" s="38"/>
      <c r="VJH34" s="38"/>
      <c r="VJI34" s="38"/>
      <c r="VJJ34" s="38"/>
      <c r="VJK34" s="38"/>
      <c r="VJL34" s="38"/>
      <c r="VJM34" s="38"/>
      <c r="VJN34" s="38"/>
      <c r="VJO34" s="38"/>
      <c r="VJP34" s="38"/>
      <c r="VJQ34" s="38"/>
      <c r="VJR34" s="38"/>
      <c r="VJS34" s="38"/>
      <c r="VJT34" s="38"/>
      <c r="VJU34" s="38"/>
      <c r="VJV34" s="38"/>
      <c r="VJW34" s="38"/>
      <c r="VJX34" s="38"/>
      <c r="VJY34" s="38"/>
      <c r="VJZ34" s="38"/>
      <c r="VKA34" s="38"/>
      <c r="VKB34" s="38"/>
      <c r="VKC34" s="38"/>
      <c r="VKD34" s="38"/>
      <c r="VKE34" s="38"/>
      <c r="VKF34" s="38"/>
      <c r="VKG34" s="38"/>
      <c r="VKH34" s="38"/>
      <c r="VKI34" s="38"/>
      <c r="VKJ34" s="38"/>
      <c r="VKK34" s="38"/>
      <c r="VKL34" s="38"/>
      <c r="VKM34" s="38"/>
      <c r="VKN34" s="38"/>
      <c r="VKO34" s="38"/>
      <c r="VKP34" s="38"/>
      <c r="VKQ34" s="38"/>
      <c r="VKR34" s="38"/>
      <c r="VKS34" s="38"/>
      <c r="VKT34" s="38"/>
      <c r="VKU34" s="38"/>
      <c r="VKV34" s="38"/>
      <c r="VKW34" s="38"/>
      <c r="VKX34" s="38"/>
      <c r="VKY34" s="38"/>
      <c r="VKZ34" s="38"/>
      <c r="VLA34" s="38"/>
      <c r="VLB34" s="38"/>
      <c r="VLC34" s="38"/>
      <c r="VLD34" s="38"/>
      <c r="VLE34" s="38"/>
      <c r="VLF34" s="38"/>
      <c r="VLG34" s="38"/>
      <c r="VLH34" s="38"/>
      <c r="VLI34" s="38"/>
      <c r="VLJ34" s="38"/>
      <c r="VLK34" s="38"/>
      <c r="VLL34" s="38"/>
      <c r="VLM34" s="38"/>
      <c r="VLN34" s="38"/>
      <c r="VLO34" s="38"/>
      <c r="VLP34" s="38"/>
      <c r="VLQ34" s="38"/>
      <c r="VLR34" s="38"/>
      <c r="VLS34" s="38"/>
      <c r="VLT34" s="38"/>
      <c r="VLU34" s="38"/>
      <c r="VLV34" s="38"/>
      <c r="VLW34" s="38"/>
      <c r="VLX34" s="38"/>
      <c r="VLY34" s="38"/>
      <c r="VLZ34" s="38"/>
      <c r="VMA34" s="38"/>
      <c r="VMB34" s="38"/>
      <c r="VMC34" s="38"/>
      <c r="VMD34" s="38"/>
      <c r="VME34" s="38"/>
      <c r="VMF34" s="38"/>
      <c r="VMG34" s="38"/>
      <c r="VMH34" s="38"/>
      <c r="VMI34" s="38"/>
      <c r="VMJ34" s="38"/>
      <c r="VMK34" s="38"/>
      <c r="VML34" s="38"/>
      <c r="VMM34" s="38"/>
      <c r="VMN34" s="38"/>
      <c r="VMO34" s="38"/>
      <c r="VMP34" s="38"/>
      <c r="VMQ34" s="38"/>
      <c r="VMR34" s="38"/>
      <c r="VMS34" s="38"/>
      <c r="VMT34" s="38"/>
      <c r="VMU34" s="38"/>
      <c r="VMV34" s="38"/>
      <c r="VMW34" s="38"/>
      <c r="VMX34" s="38"/>
      <c r="VMY34" s="38"/>
      <c r="VMZ34" s="38"/>
      <c r="VNA34" s="38"/>
      <c r="VNB34" s="38"/>
      <c r="VNC34" s="38"/>
      <c r="VND34" s="38"/>
      <c r="VNE34" s="38"/>
      <c r="VNF34" s="38"/>
      <c r="VNG34" s="38"/>
      <c r="VNH34" s="38"/>
      <c r="VNI34" s="38"/>
      <c r="VNJ34" s="38"/>
      <c r="VNK34" s="38"/>
      <c r="VNL34" s="38"/>
      <c r="VNM34" s="38"/>
      <c r="VNN34" s="38"/>
      <c r="VNO34" s="38"/>
      <c r="VNP34" s="38"/>
      <c r="VNQ34" s="38"/>
      <c r="VNR34" s="38"/>
      <c r="VNS34" s="38"/>
      <c r="VNT34" s="38"/>
      <c r="VNU34" s="38"/>
      <c r="VNV34" s="38"/>
      <c r="VNW34" s="38"/>
      <c r="VNX34" s="38"/>
      <c r="VNY34" s="38"/>
      <c r="VNZ34" s="38"/>
      <c r="VOA34" s="38"/>
      <c r="VOB34" s="38"/>
      <c r="VOC34" s="38"/>
      <c r="VOD34" s="38"/>
      <c r="VOE34" s="38"/>
      <c r="VOF34" s="38"/>
      <c r="VOG34" s="38"/>
      <c r="VOH34" s="38"/>
      <c r="VOI34" s="38"/>
      <c r="VOJ34" s="38"/>
      <c r="VOK34" s="38"/>
      <c r="VOL34" s="38"/>
      <c r="VOM34" s="38"/>
      <c r="VON34" s="38"/>
      <c r="VOO34" s="38"/>
      <c r="VOP34" s="38"/>
      <c r="VOQ34" s="38"/>
      <c r="VOR34" s="38"/>
      <c r="VOS34" s="38"/>
      <c r="VOT34" s="38"/>
      <c r="VOU34" s="38"/>
      <c r="VOV34" s="38"/>
      <c r="VOW34" s="38"/>
      <c r="VOX34" s="38"/>
      <c r="VOY34" s="38"/>
      <c r="VOZ34" s="38"/>
      <c r="VPA34" s="38"/>
      <c r="VPB34" s="38"/>
      <c r="VPC34" s="38"/>
      <c r="VPD34" s="38"/>
      <c r="VPE34" s="38"/>
      <c r="VPF34" s="38"/>
      <c r="VPG34" s="38"/>
      <c r="VPH34" s="38"/>
      <c r="VPI34" s="38"/>
      <c r="VPJ34" s="38"/>
      <c r="VPK34" s="38"/>
      <c r="VPL34" s="38"/>
      <c r="VPM34" s="38"/>
      <c r="VPN34" s="38"/>
      <c r="VPO34" s="38"/>
      <c r="VPP34" s="38"/>
      <c r="VPQ34" s="38"/>
      <c r="VPR34" s="38"/>
      <c r="VPS34" s="38"/>
      <c r="VPT34" s="38"/>
      <c r="VPU34" s="38"/>
      <c r="VPV34" s="38"/>
      <c r="VPW34" s="38"/>
      <c r="VPX34" s="38"/>
      <c r="VPY34" s="38"/>
      <c r="VPZ34" s="38"/>
      <c r="VQA34" s="38"/>
      <c r="VQB34" s="38"/>
      <c r="VQC34" s="38"/>
      <c r="VQD34" s="38"/>
      <c r="VQE34" s="38"/>
      <c r="VQF34" s="38"/>
      <c r="VQG34" s="38"/>
      <c r="VQH34" s="38"/>
      <c r="VQI34" s="38"/>
      <c r="VQJ34" s="38"/>
      <c r="VQK34" s="38"/>
      <c r="VQL34" s="38"/>
      <c r="VQM34" s="38"/>
      <c r="VQN34" s="38"/>
      <c r="VQO34" s="38"/>
      <c r="VQP34" s="38"/>
      <c r="VQQ34" s="38"/>
      <c r="VQR34" s="38"/>
      <c r="VQS34" s="38"/>
      <c r="VQT34" s="38"/>
      <c r="VQU34" s="38"/>
      <c r="VQV34" s="38"/>
      <c r="VQW34" s="38"/>
      <c r="VQX34" s="38"/>
      <c r="VQY34" s="38"/>
      <c r="VQZ34" s="38"/>
      <c r="VRA34" s="38"/>
      <c r="VRB34" s="38"/>
      <c r="VRC34" s="38"/>
      <c r="VRD34" s="38"/>
      <c r="VRE34" s="38"/>
      <c r="VRF34" s="38"/>
      <c r="VRG34" s="38"/>
      <c r="VRH34" s="38"/>
      <c r="VRI34" s="38"/>
      <c r="VRJ34" s="38"/>
      <c r="VRK34" s="38"/>
      <c r="VRL34" s="38"/>
      <c r="VRM34" s="38"/>
      <c r="VRN34" s="38"/>
      <c r="VRO34" s="38"/>
      <c r="VRP34" s="38"/>
      <c r="VRQ34" s="38"/>
      <c r="VRR34" s="38"/>
      <c r="VRS34" s="38"/>
      <c r="VRT34" s="38"/>
      <c r="VRU34" s="38"/>
      <c r="VRV34" s="38"/>
      <c r="VRW34" s="38"/>
      <c r="VRX34" s="38"/>
      <c r="VRY34" s="38"/>
      <c r="VRZ34" s="38"/>
      <c r="VSA34" s="38"/>
      <c r="VSB34" s="38"/>
      <c r="VSC34" s="38"/>
      <c r="VSD34" s="38"/>
      <c r="VSE34" s="38"/>
      <c r="VSF34" s="38"/>
      <c r="VSG34" s="38"/>
      <c r="VSH34" s="38"/>
      <c r="VSI34" s="38"/>
      <c r="VSJ34" s="38"/>
      <c r="VSK34" s="38"/>
      <c r="VSL34" s="38"/>
      <c r="VSM34" s="38"/>
      <c r="VSN34" s="38"/>
      <c r="VSO34" s="38"/>
      <c r="VSP34" s="38"/>
      <c r="VSQ34" s="38"/>
      <c r="VSR34" s="38"/>
      <c r="VSS34" s="38"/>
      <c r="VST34" s="38"/>
      <c r="VSU34" s="38"/>
      <c r="VSV34" s="38"/>
      <c r="VSW34" s="38"/>
      <c r="VSX34" s="38"/>
      <c r="VSY34" s="38"/>
      <c r="VSZ34" s="38"/>
      <c r="VTA34" s="38"/>
      <c r="VTB34" s="38"/>
      <c r="VTC34" s="38"/>
      <c r="VTD34" s="38"/>
      <c r="VTE34" s="38"/>
      <c r="VTF34" s="38"/>
      <c r="VTG34" s="38"/>
      <c r="VTH34" s="38"/>
      <c r="VTI34" s="38"/>
      <c r="VTJ34" s="38"/>
      <c r="VTK34" s="38"/>
      <c r="VTL34" s="38"/>
      <c r="VTM34" s="38"/>
      <c r="VTN34" s="38"/>
      <c r="VTO34" s="38"/>
      <c r="VTP34" s="38"/>
      <c r="VTQ34" s="38"/>
      <c r="VTR34" s="38"/>
      <c r="VTS34" s="38"/>
      <c r="VTT34" s="38"/>
      <c r="VTU34" s="38"/>
      <c r="VTV34" s="38"/>
      <c r="VTW34" s="38"/>
      <c r="VTX34" s="38"/>
      <c r="VTY34" s="38"/>
      <c r="VTZ34" s="38"/>
      <c r="VUA34" s="38"/>
      <c r="VUB34" s="38"/>
      <c r="VUC34" s="38"/>
      <c r="VUD34" s="38"/>
      <c r="VUE34" s="38"/>
      <c r="VUF34" s="38"/>
      <c r="VUG34" s="38"/>
      <c r="VUH34" s="38"/>
      <c r="VUI34" s="38"/>
      <c r="VUJ34" s="38"/>
      <c r="VUK34" s="38"/>
      <c r="VUL34" s="38"/>
      <c r="VUM34" s="38"/>
      <c r="VUN34" s="38"/>
      <c r="VUO34" s="38"/>
      <c r="VUP34" s="38"/>
      <c r="VUQ34" s="38"/>
      <c r="VUR34" s="38"/>
      <c r="VUS34" s="38"/>
      <c r="VUT34" s="38"/>
      <c r="VUU34" s="38"/>
      <c r="VUV34" s="38"/>
      <c r="VUW34" s="38"/>
      <c r="VUX34" s="38"/>
      <c r="VUY34" s="38"/>
      <c r="VUZ34" s="38"/>
      <c r="VVA34" s="38"/>
      <c r="VVB34" s="38"/>
      <c r="VVC34" s="38"/>
      <c r="VVD34" s="38"/>
      <c r="VVE34" s="38"/>
      <c r="VVF34" s="38"/>
      <c r="VVG34" s="38"/>
      <c r="VVH34" s="38"/>
      <c r="VVI34" s="38"/>
      <c r="VVJ34" s="38"/>
      <c r="VVK34" s="38"/>
      <c r="VVL34" s="38"/>
      <c r="VVM34" s="38"/>
      <c r="VVN34" s="38"/>
      <c r="VVO34" s="38"/>
      <c r="VVP34" s="38"/>
      <c r="VVQ34" s="38"/>
      <c r="VVR34" s="38"/>
      <c r="VVS34" s="38"/>
      <c r="VVT34" s="38"/>
      <c r="VVU34" s="38"/>
      <c r="VVV34" s="38"/>
      <c r="VVW34" s="38"/>
      <c r="VVX34" s="38"/>
      <c r="VVY34" s="38"/>
      <c r="VVZ34" s="38"/>
      <c r="VWA34" s="38"/>
      <c r="VWB34" s="38"/>
      <c r="VWC34" s="38"/>
      <c r="VWD34" s="38"/>
      <c r="VWE34" s="38"/>
      <c r="VWF34" s="38"/>
      <c r="VWG34" s="38"/>
      <c r="VWH34" s="38"/>
      <c r="VWI34" s="38"/>
      <c r="VWJ34" s="38"/>
      <c r="VWK34" s="38"/>
      <c r="VWL34" s="38"/>
      <c r="VWM34" s="38"/>
      <c r="VWN34" s="38"/>
      <c r="VWO34" s="38"/>
      <c r="VWP34" s="38"/>
      <c r="VWQ34" s="38"/>
      <c r="VWR34" s="38"/>
      <c r="VWS34" s="38"/>
      <c r="VWT34" s="38"/>
      <c r="VWU34" s="38"/>
      <c r="VWV34" s="38"/>
      <c r="VWW34" s="38"/>
      <c r="VWX34" s="38"/>
      <c r="VWY34" s="38"/>
      <c r="VWZ34" s="38"/>
      <c r="VXA34" s="38"/>
      <c r="VXB34" s="38"/>
      <c r="VXC34" s="38"/>
      <c r="VXD34" s="38"/>
      <c r="VXE34" s="38"/>
      <c r="VXF34" s="38"/>
      <c r="VXG34" s="38"/>
      <c r="VXH34" s="38"/>
      <c r="VXI34" s="38"/>
      <c r="VXJ34" s="38"/>
      <c r="VXK34" s="38"/>
      <c r="VXL34" s="38"/>
      <c r="VXM34" s="38"/>
      <c r="VXN34" s="38"/>
      <c r="VXO34" s="38"/>
      <c r="VXP34" s="38"/>
      <c r="VXQ34" s="38"/>
      <c r="VXR34" s="38"/>
      <c r="VXS34" s="38"/>
      <c r="VXT34" s="38"/>
      <c r="VXU34" s="38"/>
      <c r="VXV34" s="38"/>
      <c r="VXW34" s="38"/>
      <c r="VXX34" s="38"/>
      <c r="VXY34" s="38"/>
      <c r="VXZ34" s="38"/>
      <c r="VYA34" s="38"/>
      <c r="VYB34" s="38"/>
      <c r="VYC34" s="38"/>
      <c r="VYD34" s="38"/>
      <c r="VYE34" s="38"/>
      <c r="VYF34" s="38"/>
      <c r="VYG34" s="38"/>
      <c r="VYH34" s="38"/>
      <c r="VYI34" s="38"/>
      <c r="VYJ34" s="38"/>
      <c r="VYK34" s="38"/>
      <c r="VYL34" s="38"/>
      <c r="VYM34" s="38"/>
      <c r="VYN34" s="38"/>
      <c r="VYO34" s="38"/>
      <c r="VYP34" s="38"/>
      <c r="VYQ34" s="38"/>
      <c r="VYR34" s="38"/>
      <c r="VYS34" s="38"/>
      <c r="VYT34" s="38"/>
      <c r="VYU34" s="38"/>
      <c r="VYV34" s="38"/>
      <c r="VYW34" s="38"/>
      <c r="VYX34" s="38"/>
      <c r="VYY34" s="38"/>
      <c r="VYZ34" s="38"/>
      <c r="VZA34" s="38"/>
      <c r="VZB34" s="38"/>
      <c r="VZC34" s="38"/>
      <c r="VZD34" s="38"/>
      <c r="VZE34" s="38"/>
      <c r="VZF34" s="38"/>
      <c r="VZG34" s="38"/>
      <c r="VZH34" s="38"/>
      <c r="VZI34" s="38"/>
      <c r="VZJ34" s="38"/>
      <c r="VZK34" s="38"/>
      <c r="VZL34" s="38"/>
      <c r="VZM34" s="38"/>
      <c r="VZN34" s="38"/>
      <c r="VZO34" s="38"/>
      <c r="VZP34" s="38"/>
      <c r="VZQ34" s="38"/>
      <c r="VZR34" s="38"/>
      <c r="VZS34" s="38"/>
      <c r="VZT34" s="38"/>
      <c r="VZU34" s="38"/>
      <c r="VZV34" s="38"/>
      <c r="VZW34" s="38"/>
      <c r="VZX34" s="38"/>
      <c r="VZY34" s="38"/>
      <c r="VZZ34" s="38"/>
      <c r="WAA34" s="38"/>
      <c r="WAB34" s="38"/>
      <c r="WAC34" s="38"/>
      <c r="WAD34" s="38"/>
      <c r="WAE34" s="38"/>
      <c r="WAF34" s="38"/>
      <c r="WAG34" s="38"/>
      <c r="WAH34" s="38"/>
      <c r="WAI34" s="38"/>
      <c r="WAJ34" s="38"/>
      <c r="WAK34" s="38"/>
      <c r="WAL34" s="38"/>
      <c r="WAM34" s="38"/>
      <c r="WAN34" s="38"/>
      <c r="WAO34" s="38"/>
      <c r="WAP34" s="38"/>
      <c r="WAQ34" s="38"/>
      <c r="WAR34" s="38"/>
      <c r="WAS34" s="38"/>
      <c r="WAT34" s="38"/>
      <c r="WAU34" s="38"/>
      <c r="WAV34" s="38"/>
      <c r="WAW34" s="38"/>
      <c r="WAX34" s="38"/>
      <c r="WAY34" s="38"/>
      <c r="WAZ34" s="38"/>
      <c r="WBA34" s="38"/>
      <c r="WBB34" s="38"/>
      <c r="WBC34" s="38"/>
      <c r="WBD34" s="38"/>
      <c r="WBE34" s="38"/>
      <c r="WBF34" s="38"/>
      <c r="WBG34" s="38"/>
      <c r="WBH34" s="38"/>
      <c r="WBI34" s="38"/>
      <c r="WBJ34" s="38"/>
      <c r="WBK34" s="38"/>
      <c r="WBL34" s="38"/>
      <c r="WBM34" s="38"/>
      <c r="WBN34" s="38"/>
      <c r="WBO34" s="38"/>
      <c r="WBP34" s="38"/>
      <c r="WBQ34" s="38"/>
      <c r="WBR34" s="38"/>
      <c r="WBS34" s="38"/>
      <c r="WBT34" s="38"/>
      <c r="WBU34" s="38"/>
      <c r="WBV34" s="38"/>
      <c r="WBW34" s="38"/>
      <c r="WBX34" s="38"/>
      <c r="WBY34" s="38"/>
      <c r="WBZ34" s="38"/>
      <c r="WCA34" s="38"/>
      <c r="WCB34" s="38"/>
      <c r="WCC34" s="38"/>
      <c r="WCD34" s="38"/>
      <c r="WCE34" s="38"/>
      <c r="WCF34" s="38"/>
      <c r="WCG34" s="38"/>
      <c r="WCH34" s="38"/>
      <c r="WCI34" s="38"/>
      <c r="WCJ34" s="38"/>
      <c r="WCK34" s="38"/>
      <c r="WCL34" s="38"/>
      <c r="WCM34" s="38"/>
      <c r="WCN34" s="38"/>
      <c r="WCO34" s="38"/>
      <c r="WCP34" s="38"/>
      <c r="WCQ34" s="38"/>
      <c r="WCR34" s="38"/>
      <c r="WCS34" s="38"/>
      <c r="WCT34" s="38"/>
      <c r="WCU34" s="38"/>
      <c r="WCV34" s="38"/>
      <c r="WCW34" s="38"/>
      <c r="WCX34" s="38"/>
      <c r="WCY34" s="38"/>
      <c r="WCZ34" s="38"/>
      <c r="WDA34" s="38"/>
      <c r="WDB34" s="38"/>
      <c r="WDC34" s="38"/>
      <c r="WDD34" s="38"/>
      <c r="WDE34" s="38"/>
      <c r="WDF34" s="38"/>
      <c r="WDG34" s="38"/>
      <c r="WDH34" s="38"/>
      <c r="WDI34" s="38"/>
      <c r="WDJ34" s="38"/>
      <c r="WDK34" s="38"/>
      <c r="WDL34" s="38"/>
      <c r="WDM34" s="38"/>
      <c r="WDN34" s="38"/>
      <c r="WDO34" s="38"/>
      <c r="WDP34" s="38"/>
      <c r="WDQ34" s="38"/>
      <c r="WDR34" s="38"/>
      <c r="WDS34" s="38"/>
      <c r="WDT34" s="38"/>
      <c r="WDU34" s="38"/>
      <c r="WDV34" s="38"/>
      <c r="WDW34" s="38"/>
      <c r="WDX34" s="38"/>
      <c r="WDY34" s="38"/>
      <c r="WDZ34" s="38"/>
      <c r="WEA34" s="38"/>
      <c r="WEB34" s="38"/>
      <c r="WEC34" s="38"/>
      <c r="WED34" s="38"/>
      <c r="WEE34" s="38"/>
      <c r="WEF34" s="38"/>
      <c r="WEG34" s="38"/>
      <c r="WEH34" s="38"/>
      <c r="WEI34" s="38"/>
      <c r="WEJ34" s="38"/>
      <c r="WEK34" s="38"/>
      <c r="WEL34" s="38"/>
      <c r="WEM34" s="38"/>
      <c r="WEN34" s="38"/>
      <c r="WEO34" s="38"/>
      <c r="WEP34" s="38"/>
      <c r="WEQ34" s="38"/>
      <c r="WER34" s="38"/>
      <c r="WES34" s="38"/>
      <c r="WET34" s="38"/>
      <c r="WEU34" s="38"/>
      <c r="WEV34" s="38"/>
      <c r="WEW34" s="38"/>
      <c r="WEX34" s="38"/>
      <c r="WEY34" s="38"/>
      <c r="WEZ34" s="38"/>
      <c r="WFA34" s="38"/>
      <c r="WFB34" s="38"/>
      <c r="WFC34" s="38"/>
      <c r="WFD34" s="38"/>
      <c r="WFE34" s="38"/>
      <c r="WFF34" s="38"/>
      <c r="WFG34" s="38"/>
      <c r="WFH34" s="38"/>
      <c r="WFI34" s="38"/>
      <c r="WFJ34" s="38"/>
      <c r="WFK34" s="38"/>
      <c r="WFL34" s="38"/>
      <c r="WFM34" s="38"/>
      <c r="WFN34" s="38"/>
      <c r="WFO34" s="38"/>
      <c r="WFP34" s="38"/>
      <c r="WFQ34" s="38"/>
      <c r="WFR34" s="38"/>
      <c r="WFS34" s="38"/>
      <c r="WFT34" s="38"/>
      <c r="WFU34" s="38"/>
      <c r="WFV34" s="38"/>
      <c r="WFW34" s="38"/>
      <c r="WFX34" s="38"/>
      <c r="WFY34" s="38"/>
      <c r="WFZ34" s="38"/>
      <c r="WGA34" s="38"/>
      <c r="WGB34" s="38"/>
      <c r="WGC34" s="38"/>
      <c r="WGD34" s="38"/>
      <c r="WGE34" s="38"/>
      <c r="WGF34" s="38"/>
      <c r="WGG34" s="38"/>
      <c r="WGH34" s="38"/>
      <c r="WGI34" s="38"/>
      <c r="WGJ34" s="38"/>
      <c r="WGK34" s="38"/>
      <c r="WGL34" s="38"/>
      <c r="WGM34" s="38"/>
      <c r="WGN34" s="38"/>
      <c r="WGO34" s="38"/>
      <c r="WGP34" s="38"/>
      <c r="WGQ34" s="38"/>
      <c r="WGR34" s="38"/>
      <c r="WGS34" s="38"/>
      <c r="WGT34" s="38"/>
      <c r="WGU34" s="38"/>
      <c r="WGV34" s="38"/>
      <c r="WGW34" s="38"/>
      <c r="WGX34" s="38"/>
      <c r="WGY34" s="38"/>
      <c r="WGZ34" s="38"/>
      <c r="WHA34" s="38"/>
      <c r="WHB34" s="38"/>
      <c r="WHC34" s="38"/>
      <c r="WHD34" s="38"/>
      <c r="WHE34" s="38"/>
      <c r="WHF34" s="38"/>
      <c r="WHG34" s="38"/>
      <c r="WHH34" s="38"/>
      <c r="WHI34" s="38"/>
      <c r="WHJ34" s="38"/>
      <c r="WHK34" s="38"/>
      <c r="WHL34" s="38"/>
      <c r="WHM34" s="38"/>
      <c r="WHN34" s="38"/>
      <c r="WHO34" s="38"/>
      <c r="WHP34" s="38"/>
      <c r="WHQ34" s="38"/>
      <c r="WHR34" s="38"/>
      <c r="WHS34" s="38"/>
      <c r="WHT34" s="38"/>
      <c r="WHU34" s="38"/>
      <c r="WHV34" s="38"/>
      <c r="WHW34" s="38"/>
      <c r="WHX34" s="38"/>
      <c r="WHY34" s="38"/>
      <c r="WHZ34" s="38"/>
      <c r="WIA34" s="38"/>
      <c r="WIB34" s="38"/>
      <c r="WIC34" s="38"/>
      <c r="WID34" s="38"/>
      <c r="WIE34" s="38"/>
      <c r="WIF34" s="38"/>
      <c r="WIG34" s="38"/>
      <c r="WIH34" s="38"/>
      <c r="WII34" s="38"/>
      <c r="WIJ34" s="38"/>
      <c r="WIK34" s="38"/>
      <c r="WIL34" s="38"/>
      <c r="WIM34" s="38"/>
      <c r="WIN34" s="38"/>
      <c r="WIO34" s="38"/>
      <c r="WIP34" s="38"/>
      <c r="WIQ34" s="38"/>
      <c r="WIR34" s="38"/>
      <c r="WIS34" s="38"/>
      <c r="WIT34" s="38"/>
      <c r="WIU34" s="38"/>
      <c r="WIV34" s="38"/>
      <c r="WIW34" s="38"/>
      <c r="WIX34" s="38"/>
      <c r="WIY34" s="38"/>
      <c r="WIZ34" s="38"/>
      <c r="WJA34" s="38"/>
      <c r="WJB34" s="38"/>
      <c r="WJC34" s="38"/>
      <c r="WJD34" s="38"/>
      <c r="WJE34" s="38"/>
      <c r="WJF34" s="38"/>
      <c r="WJG34" s="38"/>
      <c r="WJH34" s="38"/>
      <c r="WJI34" s="38"/>
      <c r="WJJ34" s="38"/>
      <c r="WJK34" s="38"/>
      <c r="WJL34" s="38"/>
      <c r="WJM34" s="38"/>
      <c r="WJN34" s="38"/>
      <c r="WJO34" s="38"/>
      <c r="WJP34" s="38"/>
      <c r="WJQ34" s="38"/>
      <c r="WJR34" s="38"/>
      <c r="WJS34" s="38"/>
      <c r="WJT34" s="38"/>
      <c r="WJU34" s="38"/>
      <c r="WJV34" s="38"/>
      <c r="WJW34" s="38"/>
      <c r="WJX34" s="38"/>
      <c r="WJY34" s="38"/>
      <c r="WJZ34" s="38"/>
      <c r="WKA34" s="38"/>
      <c r="WKB34" s="38"/>
      <c r="WKC34" s="38"/>
      <c r="WKD34" s="38"/>
      <c r="WKE34" s="38"/>
      <c r="WKF34" s="38"/>
      <c r="WKG34" s="38"/>
      <c r="WKH34" s="38"/>
      <c r="WKI34" s="38"/>
      <c r="WKJ34" s="38"/>
      <c r="WKK34" s="38"/>
      <c r="WKL34" s="38"/>
      <c r="WKM34" s="38"/>
      <c r="WKN34" s="38"/>
      <c r="WKO34" s="38"/>
      <c r="WKP34" s="38"/>
      <c r="WKQ34" s="38"/>
      <c r="WKR34" s="38"/>
      <c r="WKS34" s="38"/>
      <c r="WKT34" s="38"/>
      <c r="WKU34" s="38"/>
      <c r="WKV34" s="38"/>
      <c r="WKW34" s="38"/>
      <c r="WKX34" s="38"/>
      <c r="WKY34" s="38"/>
      <c r="WKZ34" s="38"/>
      <c r="WLA34" s="38"/>
      <c r="WLB34" s="38"/>
      <c r="WLC34" s="38"/>
      <c r="WLD34" s="38"/>
      <c r="WLE34" s="38"/>
      <c r="WLF34" s="38"/>
      <c r="WLG34" s="38"/>
      <c r="WLH34" s="38"/>
      <c r="WLI34" s="38"/>
      <c r="WLJ34" s="38"/>
      <c r="WLK34" s="38"/>
      <c r="WLL34" s="38"/>
      <c r="WLM34" s="38"/>
      <c r="WLN34" s="38"/>
      <c r="WLO34" s="38"/>
      <c r="WLP34" s="38"/>
      <c r="WLQ34" s="38"/>
      <c r="WLR34" s="38"/>
      <c r="WLS34" s="38"/>
      <c r="WLT34" s="38"/>
      <c r="WLU34" s="38"/>
      <c r="WLV34" s="38"/>
      <c r="WLW34" s="38"/>
      <c r="WLX34" s="38"/>
      <c r="WLY34" s="38"/>
      <c r="WLZ34" s="38"/>
      <c r="WMA34" s="38"/>
      <c r="WMB34" s="38"/>
      <c r="WMC34" s="38"/>
      <c r="WMD34" s="38"/>
      <c r="WME34" s="38"/>
      <c r="WMF34" s="38"/>
      <c r="WMG34" s="38"/>
      <c r="WMH34" s="38"/>
      <c r="WMI34" s="38"/>
      <c r="WMJ34" s="38"/>
      <c r="WMK34" s="38"/>
      <c r="WML34" s="38"/>
      <c r="WMM34" s="38"/>
      <c r="WMN34" s="38"/>
      <c r="WMO34" s="38"/>
      <c r="WMP34" s="38"/>
      <c r="WMQ34" s="38"/>
      <c r="WMR34" s="38"/>
      <c r="WMS34" s="38"/>
      <c r="WMT34" s="38"/>
      <c r="WMU34" s="38"/>
      <c r="WMV34" s="38"/>
      <c r="WMW34" s="38"/>
      <c r="WMX34" s="38"/>
      <c r="WMY34" s="38"/>
      <c r="WMZ34" s="38"/>
      <c r="WNA34" s="38"/>
      <c r="WNB34" s="38"/>
      <c r="WNC34" s="38"/>
      <c r="WND34" s="38"/>
      <c r="WNE34" s="38"/>
      <c r="WNF34" s="38"/>
      <c r="WNG34" s="38"/>
      <c r="WNH34" s="38"/>
      <c r="WNI34" s="38"/>
      <c r="WNJ34" s="38"/>
      <c r="WNK34" s="38"/>
      <c r="WNL34" s="38"/>
      <c r="WNM34" s="38"/>
      <c r="WNN34" s="38"/>
      <c r="WNO34" s="38"/>
      <c r="WNP34" s="38"/>
      <c r="WNQ34" s="38"/>
      <c r="WNR34" s="38"/>
      <c r="WNS34" s="38"/>
      <c r="WNT34" s="38"/>
      <c r="WNU34" s="38"/>
      <c r="WNV34" s="38"/>
      <c r="WNW34" s="38"/>
      <c r="WNX34" s="38"/>
      <c r="WNY34" s="38"/>
      <c r="WNZ34" s="38"/>
      <c r="WOA34" s="38"/>
      <c r="WOB34" s="38"/>
      <c r="WOC34" s="38"/>
      <c r="WOD34" s="38"/>
      <c r="WOE34" s="38"/>
      <c r="WOF34" s="38"/>
      <c r="WOG34" s="38"/>
      <c r="WOH34" s="38"/>
      <c r="WOI34" s="38"/>
      <c r="WOJ34" s="38"/>
      <c r="WOK34" s="38"/>
      <c r="WOL34" s="38"/>
      <c r="WOM34" s="38"/>
      <c r="WON34" s="38"/>
      <c r="WOO34" s="38"/>
      <c r="WOP34" s="38"/>
      <c r="WOQ34" s="38"/>
      <c r="WOR34" s="38"/>
      <c r="WOS34" s="38"/>
      <c r="WOT34" s="38"/>
      <c r="WOU34" s="38"/>
      <c r="WOV34" s="38"/>
      <c r="WOW34" s="38"/>
      <c r="WOX34" s="38"/>
      <c r="WOY34" s="38"/>
      <c r="WOZ34" s="38"/>
      <c r="WPA34" s="38"/>
      <c r="WPB34" s="38"/>
      <c r="WPC34" s="38"/>
      <c r="WPD34" s="38"/>
      <c r="WPE34" s="38"/>
      <c r="WPF34" s="38"/>
      <c r="WPG34" s="38"/>
      <c r="WPH34" s="38"/>
      <c r="WPI34" s="38"/>
      <c r="WPJ34" s="38"/>
      <c r="WPK34" s="38"/>
      <c r="WPL34" s="38"/>
      <c r="WPM34" s="38"/>
      <c r="WPN34" s="38"/>
      <c r="WPO34" s="38"/>
      <c r="WPP34" s="38"/>
      <c r="WPQ34" s="38"/>
      <c r="WPR34" s="38"/>
      <c r="WPS34" s="38"/>
      <c r="WPT34" s="38"/>
      <c r="WPU34" s="38"/>
      <c r="WPV34" s="38"/>
      <c r="WPW34" s="38"/>
      <c r="WPX34" s="38"/>
      <c r="WPY34" s="38"/>
      <c r="WPZ34" s="38"/>
      <c r="WQA34" s="38"/>
      <c r="WQB34" s="38"/>
      <c r="WQC34" s="38"/>
      <c r="WQD34" s="38"/>
      <c r="WQE34" s="38"/>
      <c r="WQF34" s="38"/>
      <c r="WQG34" s="38"/>
      <c r="WQH34" s="38"/>
      <c r="WQI34" s="38"/>
      <c r="WQJ34" s="38"/>
      <c r="WQK34" s="38"/>
      <c r="WQL34" s="38"/>
      <c r="WQM34" s="38"/>
      <c r="WQN34" s="38"/>
      <c r="WQO34" s="38"/>
      <c r="WQP34" s="38"/>
      <c r="WQQ34" s="38"/>
      <c r="WQR34" s="38"/>
      <c r="WQS34" s="38"/>
      <c r="WQT34" s="38"/>
      <c r="WQU34" s="38"/>
      <c r="WQV34" s="38"/>
      <c r="WQW34" s="38"/>
      <c r="WQX34" s="38"/>
      <c r="WQY34" s="38"/>
      <c r="WQZ34" s="38"/>
      <c r="WRA34" s="38"/>
      <c r="WRB34" s="38"/>
      <c r="WRC34" s="38"/>
      <c r="WRD34" s="38"/>
      <c r="WRE34" s="38"/>
      <c r="WRF34" s="38"/>
      <c r="WRG34" s="38"/>
      <c r="WRH34" s="38"/>
      <c r="WRI34" s="38"/>
      <c r="WRJ34" s="38"/>
      <c r="WRK34" s="38"/>
      <c r="WRL34" s="38"/>
      <c r="WRM34" s="38"/>
      <c r="WRN34" s="38"/>
      <c r="WRO34" s="38"/>
      <c r="WRP34" s="38"/>
      <c r="WRQ34" s="38"/>
      <c r="WRR34" s="38"/>
      <c r="WRS34" s="38"/>
      <c r="WRT34" s="38"/>
      <c r="WRU34" s="38"/>
      <c r="WRV34" s="38"/>
      <c r="WRW34" s="38"/>
      <c r="WRX34" s="38"/>
      <c r="WRY34" s="38"/>
      <c r="WRZ34" s="38"/>
      <c r="WSA34" s="38"/>
      <c r="WSB34" s="38"/>
      <c r="WSC34" s="38"/>
      <c r="WSD34" s="38"/>
      <c r="WSE34" s="38"/>
      <c r="WSF34" s="38"/>
      <c r="WSG34" s="38"/>
      <c r="WSH34" s="38"/>
      <c r="WSI34" s="38"/>
      <c r="WSJ34" s="38"/>
      <c r="WSK34" s="38"/>
      <c r="WSL34" s="38"/>
      <c r="WSM34" s="38"/>
      <c r="WSN34" s="38"/>
      <c r="WSO34" s="38"/>
      <c r="WSP34" s="38"/>
      <c r="WSQ34" s="38"/>
      <c r="WSR34" s="38"/>
      <c r="WSS34" s="38"/>
      <c r="WST34" s="38"/>
      <c r="WSU34" s="38"/>
      <c r="WSV34" s="38"/>
      <c r="WSW34" s="38"/>
      <c r="WSX34" s="38"/>
      <c r="WSY34" s="38"/>
      <c r="WSZ34" s="38"/>
      <c r="WTA34" s="38"/>
      <c r="WTB34" s="38"/>
      <c r="WTC34" s="38"/>
      <c r="WTD34" s="38"/>
      <c r="WTE34" s="38"/>
      <c r="WTF34" s="38"/>
      <c r="WTG34" s="38"/>
      <c r="WTH34" s="38"/>
      <c r="WTI34" s="38"/>
      <c r="WTJ34" s="38"/>
      <c r="WTK34" s="38"/>
      <c r="WTL34" s="38"/>
      <c r="WTM34" s="38"/>
      <c r="WTN34" s="38"/>
      <c r="WTO34" s="38"/>
      <c r="WTP34" s="38"/>
      <c r="WTQ34" s="38"/>
      <c r="WTR34" s="38"/>
      <c r="WTS34" s="38"/>
      <c r="WTT34" s="38"/>
      <c r="WTU34" s="38"/>
      <c r="WTV34" s="38"/>
      <c r="WTW34" s="38"/>
      <c r="WTX34" s="38"/>
      <c r="WTY34" s="38"/>
      <c r="WTZ34" s="38"/>
      <c r="WUA34" s="38"/>
      <c r="WUB34" s="38"/>
      <c r="WUC34" s="38"/>
      <c r="WUD34" s="38"/>
      <c r="WUE34" s="38"/>
      <c r="WUF34" s="38"/>
      <c r="WUG34" s="38"/>
      <c r="WUH34" s="38"/>
      <c r="WUI34" s="38"/>
      <c r="WUJ34" s="38"/>
      <c r="WUK34" s="38"/>
      <c r="WUL34" s="38"/>
      <c r="WUM34" s="38"/>
      <c r="WUN34" s="38"/>
      <c r="WUO34" s="38"/>
      <c r="WUP34" s="38"/>
      <c r="WUQ34" s="38"/>
      <c r="WUR34" s="38"/>
      <c r="WUS34" s="38"/>
      <c r="WUT34" s="38"/>
      <c r="WUU34" s="38"/>
      <c r="WUV34" s="38"/>
      <c r="WUW34" s="38"/>
      <c r="WUX34" s="38"/>
      <c r="WUY34" s="38"/>
      <c r="WUZ34" s="38"/>
      <c r="WVA34" s="38"/>
      <c r="WVB34" s="38"/>
      <c r="WVC34" s="38"/>
      <c r="WVD34" s="38"/>
      <c r="WVE34" s="38"/>
      <c r="WVF34" s="38"/>
      <c r="WVG34" s="38"/>
      <c r="WVH34" s="38"/>
      <c r="WVI34" s="38"/>
      <c r="WVJ34" s="38"/>
      <c r="WVK34" s="38"/>
      <c r="WVL34" s="38"/>
      <c r="WVM34" s="38"/>
      <c r="WVN34" s="38"/>
      <c r="WVO34" s="38"/>
      <c r="WVP34" s="38"/>
      <c r="WVQ34" s="38"/>
      <c r="WVR34" s="38"/>
      <c r="WVS34" s="38"/>
      <c r="WVT34" s="38"/>
      <c r="WVU34" s="38"/>
      <c r="WVV34" s="38"/>
      <c r="WVW34" s="38"/>
      <c r="WVX34" s="38"/>
      <c r="WVY34" s="38"/>
      <c r="WVZ34" s="38"/>
      <c r="WWA34" s="38"/>
      <c r="WWB34" s="38"/>
      <c r="WWC34" s="38"/>
      <c r="WWD34" s="38"/>
      <c r="WWE34" s="38"/>
      <c r="WWF34" s="38"/>
      <c r="WWG34" s="38"/>
      <c r="WWH34" s="38"/>
      <c r="WWI34" s="38"/>
      <c r="WWJ34" s="38"/>
      <c r="WWK34" s="38"/>
      <c r="WWL34" s="38"/>
      <c r="WWM34" s="38"/>
      <c r="WWN34" s="38"/>
      <c r="WWO34" s="38"/>
      <c r="WWP34" s="38"/>
      <c r="WWQ34" s="38"/>
      <c r="WWR34" s="38"/>
      <c r="WWS34" s="38"/>
      <c r="WWT34" s="38"/>
      <c r="WWU34" s="38"/>
      <c r="WWV34" s="38"/>
      <c r="WWW34" s="38"/>
      <c r="WWX34" s="38"/>
      <c r="WWY34" s="38"/>
      <c r="WWZ34" s="38"/>
      <c r="WXA34" s="38"/>
      <c r="WXB34" s="38"/>
      <c r="WXC34" s="38"/>
      <c r="WXD34" s="38"/>
      <c r="WXE34" s="38"/>
      <c r="WXF34" s="38"/>
      <c r="WXG34" s="38"/>
      <c r="WXH34" s="38"/>
      <c r="WXI34" s="38"/>
      <c r="WXJ34" s="38"/>
      <c r="WXK34" s="38"/>
      <c r="WXL34" s="38"/>
      <c r="WXM34" s="38"/>
      <c r="WXN34" s="38"/>
      <c r="WXO34" s="38"/>
      <c r="WXP34" s="38"/>
      <c r="WXQ34" s="38"/>
      <c r="WXR34" s="38"/>
      <c r="WXS34" s="38"/>
      <c r="WXT34" s="38"/>
      <c r="WXU34" s="38"/>
      <c r="WXV34" s="38"/>
      <c r="WXW34" s="38"/>
      <c r="WXX34" s="38"/>
      <c r="WXY34" s="38"/>
      <c r="WXZ34" s="38"/>
      <c r="WYA34" s="38"/>
      <c r="WYB34" s="38"/>
      <c r="WYC34" s="38"/>
      <c r="WYD34" s="38"/>
      <c r="WYE34" s="38"/>
      <c r="WYF34" s="38"/>
      <c r="WYG34" s="38"/>
      <c r="WYH34" s="38"/>
      <c r="WYI34" s="38"/>
      <c r="WYJ34" s="38"/>
      <c r="WYK34" s="38"/>
      <c r="WYL34" s="38"/>
      <c r="WYM34" s="38"/>
      <c r="WYN34" s="38"/>
      <c r="WYO34" s="38"/>
      <c r="WYP34" s="38"/>
      <c r="WYQ34" s="38"/>
      <c r="WYR34" s="38"/>
      <c r="WYS34" s="38"/>
      <c r="WYT34" s="38"/>
      <c r="WYU34" s="38"/>
      <c r="WYV34" s="38"/>
      <c r="WYW34" s="38"/>
      <c r="WYX34" s="38"/>
      <c r="WYY34" s="38"/>
      <c r="WYZ34" s="38"/>
      <c r="WZA34" s="38"/>
      <c r="WZB34" s="38"/>
      <c r="WZC34" s="38"/>
      <c r="WZD34" s="38"/>
      <c r="WZE34" s="38"/>
      <c r="WZF34" s="38"/>
      <c r="WZG34" s="38"/>
      <c r="WZH34" s="38"/>
      <c r="WZI34" s="38"/>
      <c r="WZJ34" s="38"/>
      <c r="WZK34" s="38"/>
      <c r="WZL34" s="38"/>
      <c r="WZM34" s="38"/>
      <c r="WZN34" s="38"/>
      <c r="WZO34" s="38"/>
      <c r="WZP34" s="38"/>
      <c r="WZQ34" s="38"/>
      <c r="WZR34" s="38"/>
      <c r="WZS34" s="38"/>
      <c r="WZT34" s="38"/>
      <c r="WZU34" s="38"/>
      <c r="WZV34" s="38"/>
      <c r="WZW34" s="38"/>
      <c r="WZX34" s="38"/>
      <c r="WZY34" s="38"/>
      <c r="WZZ34" s="38"/>
      <c r="XAA34" s="38"/>
      <c r="XAB34" s="38"/>
      <c r="XAC34" s="38"/>
      <c r="XAD34" s="38"/>
      <c r="XAE34" s="38"/>
      <c r="XAF34" s="38"/>
      <c r="XAG34" s="38"/>
      <c r="XAH34" s="38"/>
      <c r="XAI34" s="38"/>
      <c r="XAJ34" s="38"/>
      <c r="XAK34" s="38"/>
      <c r="XAL34" s="38"/>
      <c r="XAM34" s="38"/>
      <c r="XAN34" s="38"/>
      <c r="XAO34" s="38"/>
      <c r="XAP34" s="38"/>
      <c r="XAQ34" s="38"/>
      <c r="XAR34" s="38"/>
      <c r="XAS34" s="38"/>
      <c r="XAT34" s="38"/>
      <c r="XAU34" s="38"/>
      <c r="XAV34" s="38"/>
      <c r="XAW34" s="38"/>
      <c r="XAX34" s="38"/>
      <c r="XAY34" s="38"/>
      <c r="XAZ34" s="38"/>
      <c r="XBA34" s="38"/>
      <c r="XBB34" s="38"/>
      <c r="XBC34" s="38"/>
      <c r="XBD34" s="38"/>
      <c r="XBE34" s="38"/>
      <c r="XBF34" s="38"/>
      <c r="XBG34" s="38"/>
      <c r="XBH34" s="38"/>
      <c r="XBI34" s="38"/>
      <c r="XBJ34" s="38"/>
      <c r="XBK34" s="38"/>
      <c r="XBL34" s="38"/>
      <c r="XBM34" s="38"/>
      <c r="XBN34" s="38"/>
      <c r="XBO34" s="38"/>
      <c r="XBP34" s="38"/>
      <c r="XBQ34" s="38"/>
      <c r="XBR34" s="38"/>
      <c r="XBS34" s="38"/>
      <c r="XBT34" s="38"/>
      <c r="XBU34" s="38"/>
      <c r="XBV34" s="38"/>
      <c r="XBW34" s="38"/>
      <c r="XBX34" s="38"/>
      <c r="XBY34" s="38"/>
      <c r="XBZ34" s="38"/>
      <c r="XCA34" s="38"/>
      <c r="XCB34" s="38"/>
      <c r="XCC34" s="38"/>
      <c r="XCD34" s="38"/>
      <c r="XCE34" s="38"/>
      <c r="XCF34" s="38"/>
      <c r="XCG34" s="38"/>
      <c r="XCH34" s="38"/>
      <c r="XCI34" s="38"/>
      <c r="XCJ34" s="38"/>
      <c r="XCK34" s="38"/>
      <c r="XCL34" s="38"/>
      <c r="XCM34" s="38"/>
      <c r="XCN34" s="38"/>
      <c r="XCO34" s="38"/>
      <c r="XCP34" s="38"/>
      <c r="XCQ34" s="38"/>
      <c r="XCR34" s="38"/>
      <c r="XCS34" s="38"/>
      <c r="XCT34" s="38"/>
      <c r="XCU34" s="38"/>
      <c r="XCV34" s="38"/>
      <c r="XCW34" s="38"/>
      <c r="XCX34" s="38"/>
      <c r="XCY34" s="38"/>
      <c r="XCZ34" s="38"/>
      <c r="XDA34" s="38"/>
      <c r="XDB34" s="38"/>
      <c r="XDC34" s="38"/>
      <c r="XDD34" s="38"/>
      <c r="XDE34" s="38"/>
      <c r="XDF34" s="38"/>
      <c r="XDG34" s="38"/>
      <c r="XDH34" s="38"/>
      <c r="XDI34" s="38"/>
      <c r="XDJ34" s="38"/>
      <c r="XDK34" s="38"/>
      <c r="XDL34" s="38"/>
      <c r="XDM34" s="38"/>
      <c r="XDN34" s="38"/>
      <c r="XDO34" s="38"/>
      <c r="XDP34" s="38"/>
      <c r="XDQ34" s="38"/>
      <c r="XDR34" s="38"/>
      <c r="XDS34" s="38"/>
      <c r="XDT34" s="38"/>
      <c r="XDU34" s="38"/>
      <c r="XDV34" s="38"/>
      <c r="XDW34" s="38"/>
      <c r="XDX34" s="38"/>
      <c r="XDY34" s="38"/>
      <c r="XDZ34" s="38"/>
      <c r="XEA34" s="38"/>
      <c r="XEB34" s="38"/>
      <c r="XEC34" s="38"/>
      <c r="XED34" s="38"/>
      <c r="XEE34" s="38"/>
      <c r="XEF34" s="38"/>
      <c r="XEG34" s="38"/>
      <c r="XEH34" s="38"/>
      <c r="XEI34" s="38"/>
      <c r="XEJ34" s="38"/>
      <c r="XEK34" s="38"/>
      <c r="XEL34" s="38"/>
      <c r="XEM34" s="38"/>
      <c r="XEN34" s="38"/>
      <c r="XEO34" s="38"/>
      <c r="XEP34" s="38"/>
      <c r="XEQ34" s="38"/>
      <c r="XER34" s="38"/>
      <c r="XES34" s="38"/>
      <c r="XET34" s="38"/>
      <c r="XEU34" s="38"/>
      <c r="XEV34" s="38"/>
      <c r="XEW34" s="38"/>
      <c r="XEX34" s="38"/>
      <c r="XEY34" s="38"/>
      <c r="XEZ34" s="38"/>
      <c r="XFA34" s="38"/>
      <c r="XFB34" s="38"/>
    </row>
    <row r="35" spans="2:16382" s="40" customFormat="1" ht="20.25" customHeight="1">
      <c r="B35" s="49" t="s">
        <v>14</v>
      </c>
      <c r="C35" s="64"/>
      <c r="D35" s="64"/>
      <c r="E35" s="64"/>
      <c r="F35" s="88"/>
      <c r="G35" s="96"/>
      <c r="H35" s="96"/>
      <c r="I35" s="96"/>
      <c r="J35" s="96"/>
      <c r="K35" s="96"/>
      <c r="L35" s="96"/>
      <c r="M35" s="96"/>
      <c r="N35" s="96"/>
      <c r="O35" s="96"/>
      <c r="P35" s="96"/>
      <c r="Q35" s="117"/>
      <c r="R35" s="67"/>
      <c r="S35" s="64" t="s">
        <v>101</v>
      </c>
      <c r="T35" s="64"/>
      <c r="U35" s="64"/>
      <c r="V35" s="64"/>
      <c r="W35" s="86" t="s">
        <v>65</v>
      </c>
      <c r="X35" s="94"/>
      <c r="Y35" s="94"/>
      <c r="Z35" s="94"/>
      <c r="AA35" s="94"/>
      <c r="AB35" s="94"/>
      <c r="AC35" s="94"/>
      <c r="AD35" s="101"/>
      <c r="AE35" s="137"/>
      <c r="AF35" s="38"/>
      <c r="AG35" s="38"/>
      <c r="AH35" s="39" t="str">
        <f>IF(OR(F35="",W35=""),検索値!$A$3,"")</f>
        <v>※未記入項目があります。</v>
      </c>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c r="AMG35" s="38"/>
      <c r="AMH35" s="38"/>
      <c r="AMI35" s="38"/>
      <c r="AMJ35" s="38"/>
      <c r="AMK35" s="38"/>
      <c r="AML35" s="38"/>
      <c r="AMM35" s="38"/>
      <c r="AMN35" s="38"/>
      <c r="AMO35" s="38"/>
      <c r="AMP35" s="38"/>
      <c r="AMQ35" s="38"/>
      <c r="AMR35" s="38"/>
      <c r="AMS35" s="38"/>
      <c r="AMT35" s="38"/>
      <c r="AMU35" s="38"/>
      <c r="AMV35" s="38"/>
      <c r="AMW35" s="38"/>
      <c r="AMX35" s="38"/>
      <c r="AMY35" s="38"/>
      <c r="AMZ35" s="38"/>
      <c r="ANA35" s="38"/>
      <c r="ANB35" s="38"/>
      <c r="ANC35" s="38"/>
      <c r="AND35" s="38"/>
      <c r="ANE35" s="38"/>
      <c r="ANF35" s="38"/>
      <c r="ANG35" s="38"/>
      <c r="ANH35" s="38"/>
      <c r="ANI35" s="38"/>
      <c r="ANJ35" s="38"/>
      <c r="ANK35" s="38"/>
      <c r="ANL35" s="38"/>
      <c r="ANM35" s="38"/>
      <c r="ANN35" s="38"/>
      <c r="ANO35" s="38"/>
      <c r="ANP35" s="38"/>
      <c r="ANQ35" s="38"/>
      <c r="ANR35" s="38"/>
      <c r="ANS35" s="38"/>
      <c r="ANT35" s="38"/>
      <c r="ANU35" s="38"/>
      <c r="ANV35" s="38"/>
      <c r="ANW35" s="38"/>
      <c r="ANX35" s="38"/>
      <c r="ANY35" s="38"/>
      <c r="ANZ35" s="38"/>
      <c r="AOA35" s="38"/>
      <c r="AOB35" s="38"/>
      <c r="AOC35" s="38"/>
      <c r="AOD35" s="38"/>
      <c r="AOE35" s="38"/>
      <c r="AOF35" s="38"/>
      <c r="AOG35" s="38"/>
      <c r="AOH35" s="38"/>
      <c r="AOI35" s="38"/>
      <c r="AOJ35" s="38"/>
      <c r="AOK35" s="38"/>
      <c r="AOL35" s="38"/>
      <c r="AOM35" s="38"/>
      <c r="AON35" s="38"/>
      <c r="AOO35" s="38"/>
      <c r="AOP35" s="38"/>
      <c r="AOQ35" s="38"/>
      <c r="AOR35" s="38"/>
      <c r="AOS35" s="38"/>
      <c r="AOT35" s="38"/>
      <c r="AOU35" s="38"/>
      <c r="AOV35" s="38"/>
      <c r="AOW35" s="38"/>
      <c r="AOX35" s="38"/>
      <c r="AOY35" s="38"/>
      <c r="AOZ35" s="38"/>
      <c r="APA35" s="38"/>
      <c r="APB35" s="38"/>
      <c r="APC35" s="38"/>
      <c r="APD35" s="38"/>
      <c r="APE35" s="38"/>
      <c r="APF35" s="38"/>
      <c r="APG35" s="38"/>
      <c r="APH35" s="38"/>
      <c r="API35" s="38"/>
      <c r="APJ35" s="38"/>
      <c r="APK35" s="38"/>
      <c r="APL35" s="38"/>
      <c r="APM35" s="38"/>
      <c r="APN35" s="38"/>
      <c r="APO35" s="38"/>
      <c r="APP35" s="38"/>
      <c r="APQ35" s="38"/>
      <c r="APR35" s="38"/>
      <c r="APS35" s="38"/>
      <c r="APT35" s="38"/>
      <c r="APU35" s="38"/>
      <c r="APV35" s="38"/>
      <c r="APW35" s="38"/>
      <c r="APX35" s="38"/>
      <c r="APY35" s="38"/>
      <c r="APZ35" s="38"/>
      <c r="AQA35" s="38"/>
      <c r="AQB35" s="38"/>
      <c r="AQC35" s="38"/>
      <c r="AQD35" s="38"/>
      <c r="AQE35" s="38"/>
      <c r="AQF35" s="38"/>
      <c r="AQG35" s="38"/>
      <c r="AQH35" s="38"/>
      <c r="AQI35" s="38"/>
      <c r="AQJ35" s="38"/>
      <c r="AQK35" s="38"/>
      <c r="AQL35" s="38"/>
      <c r="AQM35" s="38"/>
      <c r="AQN35" s="38"/>
      <c r="AQO35" s="38"/>
      <c r="AQP35" s="38"/>
      <c r="AQQ35" s="38"/>
      <c r="AQR35" s="38"/>
      <c r="AQS35" s="38"/>
      <c r="AQT35" s="38"/>
      <c r="AQU35" s="38"/>
      <c r="AQV35" s="38"/>
      <c r="AQW35" s="38"/>
      <c r="AQX35" s="38"/>
      <c r="AQY35" s="38"/>
      <c r="AQZ35" s="38"/>
      <c r="ARA35" s="38"/>
      <c r="ARB35" s="38"/>
      <c r="ARC35" s="38"/>
      <c r="ARD35" s="38"/>
      <c r="ARE35" s="38"/>
      <c r="ARF35" s="38"/>
      <c r="ARG35" s="38"/>
      <c r="ARH35" s="38"/>
      <c r="ARI35" s="38"/>
      <c r="ARJ35" s="38"/>
      <c r="ARK35" s="38"/>
      <c r="ARL35" s="38"/>
      <c r="ARM35" s="38"/>
      <c r="ARN35" s="38"/>
      <c r="ARO35" s="38"/>
      <c r="ARP35" s="38"/>
      <c r="ARQ35" s="38"/>
      <c r="ARR35" s="38"/>
      <c r="ARS35" s="38"/>
      <c r="ART35" s="38"/>
      <c r="ARU35" s="38"/>
      <c r="ARV35" s="38"/>
      <c r="ARW35" s="38"/>
      <c r="ARX35" s="38"/>
      <c r="ARY35" s="38"/>
      <c r="ARZ35" s="38"/>
      <c r="ASA35" s="38"/>
      <c r="ASB35" s="38"/>
      <c r="ASC35" s="38"/>
      <c r="ASD35" s="38"/>
      <c r="ASE35" s="38"/>
      <c r="ASF35" s="38"/>
      <c r="ASG35" s="38"/>
      <c r="ASH35" s="38"/>
      <c r="ASI35" s="38"/>
      <c r="ASJ35" s="38"/>
      <c r="ASK35" s="38"/>
      <c r="ASL35" s="38"/>
      <c r="ASM35" s="38"/>
      <c r="ASN35" s="38"/>
      <c r="ASO35" s="38"/>
      <c r="ASP35" s="38"/>
      <c r="ASQ35" s="38"/>
      <c r="ASR35" s="38"/>
      <c r="ASS35" s="38"/>
      <c r="AST35" s="38"/>
      <c r="ASU35" s="38"/>
      <c r="ASV35" s="38"/>
      <c r="ASW35" s="38"/>
      <c r="ASX35" s="38"/>
      <c r="ASY35" s="38"/>
      <c r="ASZ35" s="38"/>
      <c r="ATA35" s="38"/>
      <c r="ATB35" s="38"/>
      <c r="ATC35" s="38"/>
      <c r="ATD35" s="38"/>
      <c r="ATE35" s="38"/>
      <c r="ATF35" s="38"/>
      <c r="ATG35" s="38"/>
      <c r="ATH35" s="38"/>
      <c r="ATI35" s="38"/>
      <c r="ATJ35" s="38"/>
      <c r="ATK35" s="38"/>
      <c r="ATL35" s="38"/>
      <c r="ATM35" s="38"/>
      <c r="ATN35" s="38"/>
      <c r="ATO35" s="38"/>
      <c r="ATP35" s="38"/>
      <c r="ATQ35" s="38"/>
      <c r="ATR35" s="38"/>
      <c r="ATS35" s="38"/>
      <c r="ATT35" s="38"/>
      <c r="ATU35" s="38"/>
      <c r="ATV35" s="38"/>
      <c r="ATW35" s="38"/>
      <c r="ATX35" s="38"/>
      <c r="ATY35" s="38"/>
      <c r="ATZ35" s="38"/>
      <c r="AUA35" s="38"/>
      <c r="AUB35" s="38"/>
      <c r="AUC35" s="38"/>
      <c r="AUD35" s="38"/>
      <c r="AUE35" s="38"/>
      <c r="AUF35" s="38"/>
      <c r="AUG35" s="38"/>
      <c r="AUH35" s="38"/>
      <c r="AUI35" s="38"/>
      <c r="AUJ35" s="38"/>
      <c r="AUK35" s="38"/>
      <c r="AUL35" s="38"/>
      <c r="AUM35" s="38"/>
      <c r="AUN35" s="38"/>
      <c r="AUO35" s="38"/>
      <c r="AUP35" s="38"/>
      <c r="AUQ35" s="38"/>
      <c r="AUR35" s="38"/>
      <c r="AUS35" s="38"/>
      <c r="AUT35" s="38"/>
      <c r="AUU35" s="38"/>
      <c r="AUV35" s="38"/>
      <c r="AUW35" s="38"/>
      <c r="AUX35" s="38"/>
      <c r="AUY35" s="38"/>
      <c r="AUZ35" s="38"/>
      <c r="AVA35" s="38"/>
      <c r="AVB35" s="38"/>
      <c r="AVC35" s="38"/>
      <c r="AVD35" s="38"/>
      <c r="AVE35" s="38"/>
      <c r="AVF35" s="38"/>
      <c r="AVG35" s="38"/>
      <c r="AVH35" s="38"/>
      <c r="AVI35" s="38"/>
      <c r="AVJ35" s="38"/>
      <c r="AVK35" s="38"/>
      <c r="AVL35" s="38"/>
      <c r="AVM35" s="38"/>
      <c r="AVN35" s="38"/>
      <c r="AVO35" s="38"/>
      <c r="AVP35" s="38"/>
      <c r="AVQ35" s="38"/>
      <c r="AVR35" s="38"/>
      <c r="AVS35" s="38"/>
      <c r="AVT35" s="38"/>
      <c r="AVU35" s="38"/>
      <c r="AVV35" s="38"/>
      <c r="AVW35" s="38"/>
      <c r="AVX35" s="38"/>
      <c r="AVY35" s="38"/>
      <c r="AVZ35" s="38"/>
      <c r="AWA35" s="38"/>
      <c r="AWB35" s="38"/>
      <c r="AWC35" s="38"/>
      <c r="AWD35" s="38"/>
      <c r="AWE35" s="38"/>
      <c r="AWF35" s="38"/>
      <c r="AWG35" s="38"/>
      <c r="AWH35" s="38"/>
      <c r="AWI35" s="38"/>
      <c r="AWJ35" s="38"/>
      <c r="AWK35" s="38"/>
      <c r="AWL35" s="38"/>
      <c r="AWM35" s="38"/>
      <c r="AWN35" s="38"/>
      <c r="AWO35" s="38"/>
      <c r="AWP35" s="38"/>
      <c r="AWQ35" s="38"/>
      <c r="AWR35" s="38"/>
      <c r="AWS35" s="38"/>
      <c r="AWT35" s="38"/>
      <c r="AWU35" s="38"/>
      <c r="AWV35" s="38"/>
      <c r="AWW35" s="38"/>
      <c r="AWX35" s="38"/>
      <c r="AWY35" s="38"/>
      <c r="AWZ35" s="38"/>
      <c r="AXA35" s="38"/>
      <c r="AXB35" s="38"/>
      <c r="AXC35" s="38"/>
      <c r="AXD35" s="38"/>
      <c r="AXE35" s="38"/>
      <c r="AXF35" s="38"/>
      <c r="AXG35" s="38"/>
      <c r="AXH35" s="38"/>
      <c r="AXI35" s="38"/>
      <c r="AXJ35" s="38"/>
      <c r="AXK35" s="38"/>
      <c r="AXL35" s="38"/>
      <c r="AXM35" s="38"/>
      <c r="AXN35" s="38"/>
      <c r="AXO35" s="38"/>
      <c r="AXP35" s="38"/>
      <c r="AXQ35" s="38"/>
      <c r="AXR35" s="38"/>
      <c r="AXS35" s="38"/>
      <c r="AXT35" s="38"/>
      <c r="AXU35" s="38"/>
      <c r="AXV35" s="38"/>
      <c r="AXW35" s="38"/>
      <c r="AXX35" s="38"/>
      <c r="AXY35" s="38"/>
      <c r="AXZ35" s="38"/>
      <c r="AYA35" s="38"/>
      <c r="AYB35" s="38"/>
      <c r="AYC35" s="38"/>
      <c r="AYD35" s="38"/>
      <c r="AYE35" s="38"/>
      <c r="AYF35" s="38"/>
      <c r="AYG35" s="38"/>
      <c r="AYH35" s="38"/>
      <c r="AYI35" s="38"/>
      <c r="AYJ35" s="38"/>
      <c r="AYK35" s="38"/>
      <c r="AYL35" s="38"/>
      <c r="AYM35" s="38"/>
      <c r="AYN35" s="38"/>
      <c r="AYO35" s="38"/>
      <c r="AYP35" s="38"/>
      <c r="AYQ35" s="38"/>
      <c r="AYR35" s="38"/>
      <c r="AYS35" s="38"/>
      <c r="AYT35" s="38"/>
      <c r="AYU35" s="38"/>
      <c r="AYV35" s="38"/>
      <c r="AYW35" s="38"/>
      <c r="AYX35" s="38"/>
      <c r="AYY35" s="38"/>
      <c r="AYZ35" s="38"/>
      <c r="AZA35" s="38"/>
      <c r="AZB35" s="38"/>
      <c r="AZC35" s="38"/>
      <c r="AZD35" s="38"/>
      <c r="AZE35" s="38"/>
      <c r="AZF35" s="38"/>
      <c r="AZG35" s="38"/>
      <c r="AZH35" s="38"/>
      <c r="AZI35" s="38"/>
      <c r="AZJ35" s="38"/>
      <c r="AZK35" s="38"/>
      <c r="AZL35" s="38"/>
      <c r="AZM35" s="38"/>
      <c r="AZN35" s="38"/>
      <c r="AZO35" s="38"/>
      <c r="AZP35" s="38"/>
      <c r="AZQ35" s="38"/>
      <c r="AZR35" s="38"/>
      <c r="AZS35" s="38"/>
      <c r="AZT35" s="38"/>
      <c r="AZU35" s="38"/>
      <c r="AZV35" s="38"/>
      <c r="AZW35" s="38"/>
      <c r="AZX35" s="38"/>
      <c r="AZY35" s="38"/>
      <c r="AZZ35" s="38"/>
      <c r="BAA35" s="38"/>
      <c r="BAB35" s="38"/>
      <c r="BAC35" s="38"/>
      <c r="BAD35" s="38"/>
      <c r="BAE35" s="38"/>
      <c r="BAF35" s="38"/>
      <c r="BAG35" s="38"/>
      <c r="BAH35" s="38"/>
      <c r="BAI35" s="38"/>
      <c r="BAJ35" s="38"/>
      <c r="BAK35" s="38"/>
      <c r="BAL35" s="38"/>
      <c r="BAM35" s="38"/>
      <c r="BAN35" s="38"/>
      <c r="BAO35" s="38"/>
      <c r="BAP35" s="38"/>
      <c r="BAQ35" s="38"/>
      <c r="BAR35" s="38"/>
      <c r="BAS35" s="38"/>
      <c r="BAT35" s="38"/>
      <c r="BAU35" s="38"/>
      <c r="BAV35" s="38"/>
      <c r="BAW35" s="38"/>
      <c r="BAX35" s="38"/>
      <c r="BAY35" s="38"/>
      <c r="BAZ35" s="38"/>
      <c r="BBA35" s="38"/>
      <c r="BBB35" s="38"/>
      <c r="BBC35" s="38"/>
      <c r="BBD35" s="38"/>
      <c r="BBE35" s="38"/>
      <c r="BBF35" s="38"/>
      <c r="BBG35" s="38"/>
      <c r="BBH35" s="38"/>
      <c r="BBI35" s="38"/>
      <c r="BBJ35" s="38"/>
      <c r="BBK35" s="38"/>
      <c r="BBL35" s="38"/>
      <c r="BBM35" s="38"/>
      <c r="BBN35" s="38"/>
      <c r="BBO35" s="38"/>
      <c r="BBP35" s="38"/>
      <c r="BBQ35" s="38"/>
      <c r="BBR35" s="38"/>
      <c r="BBS35" s="38"/>
      <c r="BBT35" s="38"/>
      <c r="BBU35" s="38"/>
      <c r="BBV35" s="38"/>
      <c r="BBW35" s="38"/>
      <c r="BBX35" s="38"/>
      <c r="BBY35" s="38"/>
      <c r="BBZ35" s="38"/>
      <c r="BCA35" s="38"/>
      <c r="BCB35" s="38"/>
      <c r="BCC35" s="38"/>
      <c r="BCD35" s="38"/>
      <c r="BCE35" s="38"/>
      <c r="BCF35" s="38"/>
      <c r="BCG35" s="38"/>
      <c r="BCH35" s="38"/>
      <c r="BCI35" s="38"/>
      <c r="BCJ35" s="38"/>
      <c r="BCK35" s="38"/>
      <c r="BCL35" s="38"/>
      <c r="BCM35" s="38"/>
      <c r="BCN35" s="38"/>
      <c r="BCO35" s="38"/>
      <c r="BCP35" s="38"/>
      <c r="BCQ35" s="38"/>
      <c r="BCR35" s="38"/>
      <c r="BCS35" s="38"/>
      <c r="BCT35" s="38"/>
      <c r="BCU35" s="38"/>
      <c r="BCV35" s="38"/>
      <c r="BCW35" s="38"/>
      <c r="BCX35" s="38"/>
      <c r="BCY35" s="38"/>
      <c r="BCZ35" s="38"/>
      <c r="BDA35" s="38"/>
      <c r="BDB35" s="38"/>
      <c r="BDC35" s="38"/>
      <c r="BDD35" s="38"/>
      <c r="BDE35" s="38"/>
      <c r="BDF35" s="38"/>
      <c r="BDG35" s="38"/>
      <c r="BDH35" s="38"/>
      <c r="BDI35" s="38"/>
      <c r="BDJ35" s="38"/>
      <c r="BDK35" s="38"/>
      <c r="BDL35" s="38"/>
      <c r="BDM35" s="38"/>
      <c r="BDN35" s="38"/>
      <c r="BDO35" s="38"/>
      <c r="BDP35" s="38"/>
      <c r="BDQ35" s="38"/>
      <c r="BDR35" s="38"/>
      <c r="BDS35" s="38"/>
      <c r="BDT35" s="38"/>
      <c r="BDU35" s="38"/>
      <c r="BDV35" s="38"/>
      <c r="BDW35" s="38"/>
      <c r="BDX35" s="38"/>
      <c r="BDY35" s="38"/>
      <c r="BDZ35" s="38"/>
      <c r="BEA35" s="38"/>
      <c r="BEB35" s="38"/>
      <c r="BEC35" s="38"/>
      <c r="BED35" s="38"/>
      <c r="BEE35" s="38"/>
      <c r="BEF35" s="38"/>
      <c r="BEG35" s="38"/>
      <c r="BEH35" s="38"/>
      <c r="BEI35" s="38"/>
      <c r="BEJ35" s="38"/>
      <c r="BEK35" s="38"/>
      <c r="BEL35" s="38"/>
      <c r="BEM35" s="38"/>
      <c r="BEN35" s="38"/>
      <c r="BEO35" s="38"/>
      <c r="BEP35" s="38"/>
      <c r="BEQ35" s="38"/>
      <c r="BER35" s="38"/>
      <c r="BES35" s="38"/>
      <c r="BET35" s="38"/>
      <c r="BEU35" s="38"/>
      <c r="BEV35" s="38"/>
      <c r="BEW35" s="38"/>
      <c r="BEX35" s="38"/>
      <c r="BEY35" s="38"/>
      <c r="BEZ35" s="38"/>
      <c r="BFA35" s="38"/>
      <c r="BFB35" s="38"/>
      <c r="BFC35" s="38"/>
      <c r="BFD35" s="38"/>
      <c r="BFE35" s="38"/>
      <c r="BFF35" s="38"/>
      <c r="BFG35" s="38"/>
      <c r="BFH35" s="38"/>
      <c r="BFI35" s="38"/>
      <c r="BFJ35" s="38"/>
      <c r="BFK35" s="38"/>
      <c r="BFL35" s="38"/>
      <c r="BFM35" s="38"/>
      <c r="BFN35" s="38"/>
      <c r="BFO35" s="38"/>
      <c r="BFP35" s="38"/>
      <c r="BFQ35" s="38"/>
      <c r="BFR35" s="38"/>
      <c r="BFS35" s="38"/>
      <c r="BFT35" s="38"/>
      <c r="BFU35" s="38"/>
      <c r="BFV35" s="38"/>
      <c r="BFW35" s="38"/>
      <c r="BFX35" s="38"/>
      <c r="BFY35" s="38"/>
      <c r="BFZ35" s="38"/>
      <c r="BGA35" s="38"/>
      <c r="BGB35" s="38"/>
      <c r="BGC35" s="38"/>
      <c r="BGD35" s="38"/>
      <c r="BGE35" s="38"/>
      <c r="BGF35" s="38"/>
      <c r="BGG35" s="38"/>
      <c r="BGH35" s="38"/>
      <c r="BGI35" s="38"/>
      <c r="BGJ35" s="38"/>
      <c r="BGK35" s="38"/>
      <c r="BGL35" s="38"/>
      <c r="BGM35" s="38"/>
      <c r="BGN35" s="38"/>
      <c r="BGO35" s="38"/>
      <c r="BGP35" s="38"/>
      <c r="BGQ35" s="38"/>
      <c r="BGR35" s="38"/>
      <c r="BGS35" s="38"/>
      <c r="BGT35" s="38"/>
      <c r="BGU35" s="38"/>
      <c r="BGV35" s="38"/>
      <c r="BGW35" s="38"/>
      <c r="BGX35" s="38"/>
      <c r="BGY35" s="38"/>
      <c r="BGZ35" s="38"/>
      <c r="BHA35" s="38"/>
      <c r="BHB35" s="38"/>
      <c r="BHC35" s="38"/>
      <c r="BHD35" s="38"/>
      <c r="BHE35" s="38"/>
      <c r="BHF35" s="38"/>
      <c r="BHG35" s="38"/>
      <c r="BHH35" s="38"/>
      <c r="BHI35" s="38"/>
      <c r="BHJ35" s="38"/>
      <c r="BHK35" s="38"/>
      <c r="BHL35" s="38"/>
      <c r="BHM35" s="38"/>
      <c r="BHN35" s="38"/>
      <c r="BHO35" s="38"/>
      <c r="BHP35" s="38"/>
      <c r="BHQ35" s="38"/>
      <c r="BHR35" s="38"/>
      <c r="BHS35" s="38"/>
      <c r="BHT35" s="38"/>
      <c r="BHU35" s="38"/>
      <c r="BHV35" s="38"/>
      <c r="BHW35" s="38"/>
      <c r="BHX35" s="38"/>
      <c r="BHY35" s="38"/>
      <c r="BHZ35" s="38"/>
      <c r="BIA35" s="38"/>
      <c r="BIB35" s="38"/>
      <c r="BIC35" s="38"/>
      <c r="BID35" s="38"/>
      <c r="BIE35" s="38"/>
      <c r="BIF35" s="38"/>
      <c r="BIG35" s="38"/>
      <c r="BIH35" s="38"/>
      <c r="BII35" s="38"/>
      <c r="BIJ35" s="38"/>
      <c r="BIK35" s="38"/>
      <c r="BIL35" s="38"/>
      <c r="BIM35" s="38"/>
      <c r="BIN35" s="38"/>
      <c r="BIO35" s="38"/>
      <c r="BIP35" s="38"/>
      <c r="BIQ35" s="38"/>
      <c r="BIR35" s="38"/>
      <c r="BIS35" s="38"/>
      <c r="BIT35" s="38"/>
      <c r="BIU35" s="38"/>
      <c r="BIV35" s="38"/>
      <c r="BIW35" s="38"/>
      <c r="BIX35" s="38"/>
      <c r="BIY35" s="38"/>
      <c r="BIZ35" s="38"/>
      <c r="BJA35" s="38"/>
      <c r="BJB35" s="38"/>
      <c r="BJC35" s="38"/>
      <c r="BJD35" s="38"/>
      <c r="BJE35" s="38"/>
      <c r="BJF35" s="38"/>
      <c r="BJG35" s="38"/>
      <c r="BJH35" s="38"/>
      <c r="BJI35" s="38"/>
      <c r="BJJ35" s="38"/>
      <c r="BJK35" s="38"/>
      <c r="BJL35" s="38"/>
      <c r="BJM35" s="38"/>
      <c r="BJN35" s="38"/>
      <c r="BJO35" s="38"/>
      <c r="BJP35" s="38"/>
      <c r="BJQ35" s="38"/>
      <c r="BJR35" s="38"/>
      <c r="BJS35" s="38"/>
      <c r="BJT35" s="38"/>
      <c r="BJU35" s="38"/>
      <c r="BJV35" s="38"/>
      <c r="BJW35" s="38"/>
      <c r="BJX35" s="38"/>
      <c r="BJY35" s="38"/>
      <c r="BJZ35" s="38"/>
      <c r="BKA35" s="38"/>
      <c r="BKB35" s="38"/>
      <c r="BKC35" s="38"/>
      <c r="BKD35" s="38"/>
      <c r="BKE35" s="38"/>
      <c r="BKF35" s="38"/>
      <c r="BKG35" s="38"/>
      <c r="BKH35" s="38"/>
      <c r="BKI35" s="38"/>
      <c r="BKJ35" s="38"/>
      <c r="BKK35" s="38"/>
      <c r="BKL35" s="38"/>
      <c r="BKM35" s="38"/>
      <c r="BKN35" s="38"/>
      <c r="BKO35" s="38"/>
      <c r="BKP35" s="38"/>
      <c r="BKQ35" s="38"/>
      <c r="BKR35" s="38"/>
      <c r="BKS35" s="38"/>
      <c r="BKT35" s="38"/>
      <c r="BKU35" s="38"/>
      <c r="BKV35" s="38"/>
      <c r="BKW35" s="38"/>
      <c r="BKX35" s="38"/>
      <c r="BKY35" s="38"/>
      <c r="BKZ35" s="38"/>
      <c r="BLA35" s="38"/>
      <c r="BLB35" s="38"/>
      <c r="BLC35" s="38"/>
      <c r="BLD35" s="38"/>
      <c r="BLE35" s="38"/>
      <c r="BLF35" s="38"/>
      <c r="BLG35" s="38"/>
      <c r="BLH35" s="38"/>
      <c r="BLI35" s="38"/>
      <c r="BLJ35" s="38"/>
      <c r="BLK35" s="38"/>
      <c r="BLL35" s="38"/>
      <c r="BLM35" s="38"/>
      <c r="BLN35" s="38"/>
      <c r="BLO35" s="38"/>
      <c r="BLP35" s="38"/>
      <c r="BLQ35" s="38"/>
      <c r="BLR35" s="38"/>
      <c r="BLS35" s="38"/>
      <c r="BLT35" s="38"/>
      <c r="BLU35" s="38"/>
      <c r="BLV35" s="38"/>
      <c r="BLW35" s="38"/>
      <c r="BLX35" s="38"/>
      <c r="BLY35" s="38"/>
      <c r="BLZ35" s="38"/>
      <c r="BMA35" s="38"/>
      <c r="BMB35" s="38"/>
      <c r="BMC35" s="38"/>
      <c r="BMD35" s="38"/>
      <c r="BME35" s="38"/>
      <c r="BMF35" s="38"/>
      <c r="BMG35" s="38"/>
      <c r="BMH35" s="38"/>
      <c r="BMI35" s="38"/>
      <c r="BMJ35" s="38"/>
      <c r="BMK35" s="38"/>
      <c r="BML35" s="38"/>
      <c r="BMM35" s="38"/>
      <c r="BMN35" s="38"/>
      <c r="BMO35" s="38"/>
      <c r="BMP35" s="38"/>
      <c r="BMQ35" s="38"/>
      <c r="BMR35" s="38"/>
      <c r="BMS35" s="38"/>
      <c r="BMT35" s="38"/>
      <c r="BMU35" s="38"/>
      <c r="BMV35" s="38"/>
      <c r="BMW35" s="38"/>
      <c r="BMX35" s="38"/>
      <c r="BMY35" s="38"/>
      <c r="BMZ35" s="38"/>
      <c r="BNA35" s="38"/>
      <c r="BNB35" s="38"/>
      <c r="BNC35" s="38"/>
      <c r="BND35" s="38"/>
      <c r="BNE35" s="38"/>
      <c r="BNF35" s="38"/>
      <c r="BNG35" s="38"/>
      <c r="BNH35" s="38"/>
      <c r="BNI35" s="38"/>
      <c r="BNJ35" s="38"/>
      <c r="BNK35" s="38"/>
      <c r="BNL35" s="38"/>
      <c r="BNM35" s="38"/>
      <c r="BNN35" s="38"/>
      <c r="BNO35" s="38"/>
      <c r="BNP35" s="38"/>
      <c r="BNQ35" s="38"/>
      <c r="BNR35" s="38"/>
      <c r="BNS35" s="38"/>
      <c r="BNT35" s="38"/>
      <c r="BNU35" s="38"/>
      <c r="BNV35" s="38"/>
      <c r="BNW35" s="38"/>
      <c r="BNX35" s="38"/>
      <c r="BNY35" s="38"/>
      <c r="BNZ35" s="38"/>
      <c r="BOA35" s="38"/>
      <c r="BOB35" s="38"/>
      <c r="BOC35" s="38"/>
      <c r="BOD35" s="38"/>
      <c r="BOE35" s="38"/>
      <c r="BOF35" s="38"/>
      <c r="BOG35" s="38"/>
      <c r="BOH35" s="38"/>
      <c r="BOI35" s="38"/>
      <c r="BOJ35" s="38"/>
      <c r="BOK35" s="38"/>
      <c r="BOL35" s="38"/>
      <c r="BOM35" s="38"/>
      <c r="BON35" s="38"/>
      <c r="BOO35" s="38"/>
      <c r="BOP35" s="38"/>
      <c r="BOQ35" s="38"/>
      <c r="BOR35" s="38"/>
      <c r="BOS35" s="38"/>
      <c r="BOT35" s="38"/>
      <c r="BOU35" s="38"/>
      <c r="BOV35" s="38"/>
      <c r="BOW35" s="38"/>
      <c r="BOX35" s="38"/>
      <c r="BOY35" s="38"/>
      <c r="BOZ35" s="38"/>
      <c r="BPA35" s="38"/>
      <c r="BPB35" s="38"/>
      <c r="BPC35" s="38"/>
      <c r="BPD35" s="38"/>
      <c r="BPE35" s="38"/>
      <c r="BPF35" s="38"/>
      <c r="BPG35" s="38"/>
      <c r="BPH35" s="38"/>
      <c r="BPI35" s="38"/>
      <c r="BPJ35" s="38"/>
      <c r="BPK35" s="38"/>
      <c r="BPL35" s="38"/>
      <c r="BPM35" s="38"/>
      <c r="BPN35" s="38"/>
      <c r="BPO35" s="38"/>
      <c r="BPP35" s="38"/>
      <c r="BPQ35" s="38"/>
      <c r="BPR35" s="38"/>
      <c r="BPS35" s="38"/>
      <c r="BPT35" s="38"/>
      <c r="BPU35" s="38"/>
      <c r="BPV35" s="38"/>
      <c r="BPW35" s="38"/>
      <c r="BPX35" s="38"/>
      <c r="BPY35" s="38"/>
      <c r="BPZ35" s="38"/>
      <c r="BQA35" s="38"/>
      <c r="BQB35" s="38"/>
      <c r="BQC35" s="38"/>
      <c r="BQD35" s="38"/>
      <c r="BQE35" s="38"/>
      <c r="BQF35" s="38"/>
      <c r="BQG35" s="38"/>
      <c r="BQH35" s="38"/>
      <c r="BQI35" s="38"/>
      <c r="BQJ35" s="38"/>
      <c r="BQK35" s="38"/>
      <c r="BQL35" s="38"/>
      <c r="BQM35" s="38"/>
      <c r="BQN35" s="38"/>
      <c r="BQO35" s="38"/>
      <c r="BQP35" s="38"/>
      <c r="BQQ35" s="38"/>
      <c r="BQR35" s="38"/>
      <c r="BQS35" s="38"/>
      <c r="BQT35" s="38"/>
      <c r="BQU35" s="38"/>
      <c r="BQV35" s="38"/>
      <c r="BQW35" s="38"/>
      <c r="BQX35" s="38"/>
      <c r="BQY35" s="38"/>
      <c r="BQZ35" s="38"/>
      <c r="BRA35" s="38"/>
      <c r="BRB35" s="38"/>
      <c r="BRC35" s="38"/>
      <c r="BRD35" s="38"/>
      <c r="BRE35" s="38"/>
      <c r="BRF35" s="38"/>
      <c r="BRG35" s="38"/>
      <c r="BRH35" s="38"/>
      <c r="BRI35" s="38"/>
      <c r="BRJ35" s="38"/>
      <c r="BRK35" s="38"/>
      <c r="BRL35" s="38"/>
      <c r="BRM35" s="38"/>
      <c r="BRN35" s="38"/>
      <c r="BRO35" s="38"/>
      <c r="BRP35" s="38"/>
      <c r="BRQ35" s="38"/>
      <c r="BRR35" s="38"/>
      <c r="BRS35" s="38"/>
      <c r="BRT35" s="38"/>
      <c r="BRU35" s="38"/>
      <c r="BRV35" s="38"/>
      <c r="BRW35" s="38"/>
      <c r="BRX35" s="38"/>
      <c r="BRY35" s="38"/>
      <c r="BRZ35" s="38"/>
      <c r="BSA35" s="38"/>
      <c r="BSB35" s="38"/>
      <c r="BSC35" s="38"/>
      <c r="BSD35" s="38"/>
      <c r="BSE35" s="38"/>
      <c r="BSF35" s="38"/>
      <c r="BSG35" s="38"/>
      <c r="BSH35" s="38"/>
      <c r="BSI35" s="38"/>
      <c r="BSJ35" s="38"/>
      <c r="BSK35" s="38"/>
      <c r="BSL35" s="38"/>
      <c r="BSM35" s="38"/>
      <c r="BSN35" s="38"/>
      <c r="BSO35" s="38"/>
      <c r="BSP35" s="38"/>
      <c r="BSQ35" s="38"/>
      <c r="BSR35" s="38"/>
      <c r="BSS35" s="38"/>
      <c r="BST35" s="38"/>
      <c r="BSU35" s="38"/>
      <c r="BSV35" s="38"/>
      <c r="BSW35" s="38"/>
      <c r="BSX35" s="38"/>
      <c r="BSY35" s="38"/>
      <c r="BSZ35" s="38"/>
      <c r="BTA35" s="38"/>
      <c r="BTB35" s="38"/>
      <c r="BTC35" s="38"/>
      <c r="BTD35" s="38"/>
      <c r="BTE35" s="38"/>
      <c r="BTF35" s="38"/>
      <c r="BTG35" s="38"/>
      <c r="BTH35" s="38"/>
      <c r="BTI35" s="38"/>
      <c r="BTJ35" s="38"/>
      <c r="BTK35" s="38"/>
      <c r="BTL35" s="38"/>
      <c r="BTM35" s="38"/>
      <c r="BTN35" s="38"/>
      <c r="BTO35" s="38"/>
      <c r="BTP35" s="38"/>
      <c r="BTQ35" s="38"/>
      <c r="BTR35" s="38"/>
      <c r="BTS35" s="38"/>
      <c r="BTT35" s="38"/>
      <c r="BTU35" s="38"/>
      <c r="BTV35" s="38"/>
      <c r="BTW35" s="38"/>
      <c r="BTX35" s="38"/>
      <c r="BTY35" s="38"/>
      <c r="BTZ35" s="38"/>
      <c r="BUA35" s="38"/>
      <c r="BUB35" s="38"/>
      <c r="BUC35" s="38"/>
      <c r="BUD35" s="38"/>
      <c r="BUE35" s="38"/>
      <c r="BUF35" s="38"/>
      <c r="BUG35" s="38"/>
      <c r="BUH35" s="38"/>
      <c r="BUI35" s="38"/>
      <c r="BUJ35" s="38"/>
      <c r="BUK35" s="38"/>
      <c r="BUL35" s="38"/>
      <c r="BUM35" s="38"/>
      <c r="BUN35" s="38"/>
      <c r="BUO35" s="38"/>
      <c r="BUP35" s="38"/>
      <c r="BUQ35" s="38"/>
      <c r="BUR35" s="38"/>
      <c r="BUS35" s="38"/>
      <c r="BUT35" s="38"/>
      <c r="BUU35" s="38"/>
      <c r="BUV35" s="38"/>
      <c r="BUW35" s="38"/>
      <c r="BUX35" s="38"/>
      <c r="BUY35" s="38"/>
      <c r="BUZ35" s="38"/>
      <c r="BVA35" s="38"/>
      <c r="BVB35" s="38"/>
      <c r="BVC35" s="38"/>
      <c r="BVD35" s="38"/>
      <c r="BVE35" s="38"/>
      <c r="BVF35" s="38"/>
      <c r="BVG35" s="38"/>
      <c r="BVH35" s="38"/>
      <c r="BVI35" s="38"/>
      <c r="BVJ35" s="38"/>
      <c r="BVK35" s="38"/>
      <c r="BVL35" s="38"/>
      <c r="BVM35" s="38"/>
      <c r="BVN35" s="38"/>
      <c r="BVO35" s="38"/>
      <c r="BVP35" s="38"/>
      <c r="BVQ35" s="38"/>
      <c r="BVR35" s="38"/>
      <c r="BVS35" s="38"/>
      <c r="BVT35" s="38"/>
      <c r="BVU35" s="38"/>
      <c r="BVV35" s="38"/>
      <c r="BVW35" s="38"/>
      <c r="BVX35" s="38"/>
      <c r="BVY35" s="38"/>
      <c r="BVZ35" s="38"/>
      <c r="BWA35" s="38"/>
      <c r="BWB35" s="38"/>
      <c r="BWC35" s="38"/>
      <c r="BWD35" s="38"/>
      <c r="BWE35" s="38"/>
      <c r="BWF35" s="38"/>
      <c r="BWG35" s="38"/>
      <c r="BWH35" s="38"/>
      <c r="BWI35" s="38"/>
      <c r="BWJ35" s="38"/>
      <c r="BWK35" s="38"/>
      <c r="BWL35" s="38"/>
      <c r="BWM35" s="38"/>
      <c r="BWN35" s="38"/>
      <c r="BWO35" s="38"/>
      <c r="BWP35" s="38"/>
      <c r="BWQ35" s="38"/>
      <c r="BWR35" s="38"/>
      <c r="BWS35" s="38"/>
      <c r="BWT35" s="38"/>
      <c r="BWU35" s="38"/>
      <c r="BWV35" s="38"/>
      <c r="BWW35" s="38"/>
      <c r="BWX35" s="38"/>
      <c r="BWY35" s="38"/>
      <c r="BWZ35" s="38"/>
      <c r="BXA35" s="38"/>
      <c r="BXB35" s="38"/>
      <c r="BXC35" s="38"/>
      <c r="BXD35" s="38"/>
      <c r="BXE35" s="38"/>
      <c r="BXF35" s="38"/>
      <c r="BXG35" s="38"/>
      <c r="BXH35" s="38"/>
      <c r="BXI35" s="38"/>
      <c r="BXJ35" s="38"/>
      <c r="BXK35" s="38"/>
      <c r="BXL35" s="38"/>
      <c r="BXM35" s="38"/>
      <c r="BXN35" s="38"/>
      <c r="BXO35" s="38"/>
      <c r="BXP35" s="38"/>
      <c r="BXQ35" s="38"/>
      <c r="BXR35" s="38"/>
      <c r="BXS35" s="38"/>
      <c r="BXT35" s="38"/>
      <c r="BXU35" s="38"/>
      <c r="BXV35" s="38"/>
      <c r="BXW35" s="38"/>
      <c r="BXX35" s="38"/>
      <c r="BXY35" s="38"/>
      <c r="BXZ35" s="38"/>
      <c r="BYA35" s="38"/>
      <c r="BYB35" s="38"/>
      <c r="BYC35" s="38"/>
      <c r="BYD35" s="38"/>
      <c r="BYE35" s="38"/>
      <c r="BYF35" s="38"/>
      <c r="BYG35" s="38"/>
      <c r="BYH35" s="38"/>
      <c r="BYI35" s="38"/>
      <c r="BYJ35" s="38"/>
      <c r="BYK35" s="38"/>
      <c r="BYL35" s="38"/>
      <c r="BYM35" s="38"/>
      <c r="BYN35" s="38"/>
      <c r="BYO35" s="38"/>
      <c r="BYP35" s="38"/>
      <c r="BYQ35" s="38"/>
      <c r="BYR35" s="38"/>
      <c r="BYS35" s="38"/>
      <c r="BYT35" s="38"/>
      <c r="BYU35" s="38"/>
      <c r="BYV35" s="38"/>
      <c r="BYW35" s="38"/>
      <c r="BYX35" s="38"/>
      <c r="BYY35" s="38"/>
      <c r="BYZ35" s="38"/>
      <c r="BZA35" s="38"/>
      <c r="BZB35" s="38"/>
      <c r="BZC35" s="38"/>
      <c r="BZD35" s="38"/>
      <c r="BZE35" s="38"/>
      <c r="BZF35" s="38"/>
      <c r="BZG35" s="38"/>
      <c r="BZH35" s="38"/>
      <c r="BZI35" s="38"/>
      <c r="BZJ35" s="38"/>
      <c r="BZK35" s="38"/>
      <c r="BZL35" s="38"/>
      <c r="BZM35" s="38"/>
      <c r="BZN35" s="38"/>
      <c r="BZO35" s="38"/>
      <c r="BZP35" s="38"/>
      <c r="BZQ35" s="38"/>
      <c r="BZR35" s="38"/>
      <c r="BZS35" s="38"/>
      <c r="BZT35" s="38"/>
      <c r="BZU35" s="38"/>
      <c r="BZV35" s="38"/>
      <c r="BZW35" s="38"/>
      <c r="BZX35" s="38"/>
      <c r="BZY35" s="38"/>
      <c r="BZZ35" s="38"/>
      <c r="CAA35" s="38"/>
      <c r="CAB35" s="38"/>
      <c r="CAC35" s="38"/>
      <c r="CAD35" s="38"/>
      <c r="CAE35" s="38"/>
      <c r="CAF35" s="38"/>
      <c r="CAG35" s="38"/>
      <c r="CAH35" s="38"/>
      <c r="CAI35" s="38"/>
      <c r="CAJ35" s="38"/>
      <c r="CAK35" s="38"/>
      <c r="CAL35" s="38"/>
      <c r="CAM35" s="38"/>
      <c r="CAN35" s="38"/>
      <c r="CAO35" s="38"/>
      <c r="CAP35" s="38"/>
      <c r="CAQ35" s="38"/>
      <c r="CAR35" s="38"/>
      <c r="CAS35" s="38"/>
      <c r="CAT35" s="38"/>
      <c r="CAU35" s="38"/>
      <c r="CAV35" s="38"/>
      <c r="CAW35" s="38"/>
      <c r="CAX35" s="38"/>
      <c r="CAY35" s="38"/>
      <c r="CAZ35" s="38"/>
      <c r="CBA35" s="38"/>
      <c r="CBB35" s="38"/>
      <c r="CBC35" s="38"/>
      <c r="CBD35" s="38"/>
      <c r="CBE35" s="38"/>
      <c r="CBF35" s="38"/>
      <c r="CBG35" s="38"/>
      <c r="CBH35" s="38"/>
      <c r="CBI35" s="38"/>
      <c r="CBJ35" s="38"/>
      <c r="CBK35" s="38"/>
      <c r="CBL35" s="38"/>
      <c r="CBM35" s="38"/>
      <c r="CBN35" s="38"/>
      <c r="CBO35" s="38"/>
      <c r="CBP35" s="38"/>
      <c r="CBQ35" s="38"/>
      <c r="CBR35" s="38"/>
      <c r="CBS35" s="38"/>
      <c r="CBT35" s="38"/>
      <c r="CBU35" s="38"/>
      <c r="CBV35" s="38"/>
      <c r="CBW35" s="38"/>
      <c r="CBX35" s="38"/>
      <c r="CBY35" s="38"/>
      <c r="CBZ35" s="38"/>
      <c r="CCA35" s="38"/>
      <c r="CCB35" s="38"/>
      <c r="CCC35" s="38"/>
      <c r="CCD35" s="38"/>
      <c r="CCE35" s="38"/>
      <c r="CCF35" s="38"/>
      <c r="CCG35" s="38"/>
      <c r="CCH35" s="38"/>
      <c r="CCI35" s="38"/>
      <c r="CCJ35" s="38"/>
      <c r="CCK35" s="38"/>
      <c r="CCL35" s="38"/>
      <c r="CCM35" s="38"/>
      <c r="CCN35" s="38"/>
      <c r="CCO35" s="38"/>
      <c r="CCP35" s="38"/>
      <c r="CCQ35" s="38"/>
      <c r="CCR35" s="38"/>
      <c r="CCS35" s="38"/>
      <c r="CCT35" s="38"/>
      <c r="CCU35" s="38"/>
      <c r="CCV35" s="38"/>
      <c r="CCW35" s="38"/>
      <c r="CCX35" s="38"/>
      <c r="CCY35" s="38"/>
      <c r="CCZ35" s="38"/>
      <c r="CDA35" s="38"/>
      <c r="CDB35" s="38"/>
      <c r="CDC35" s="38"/>
      <c r="CDD35" s="38"/>
      <c r="CDE35" s="38"/>
      <c r="CDF35" s="38"/>
      <c r="CDG35" s="38"/>
      <c r="CDH35" s="38"/>
      <c r="CDI35" s="38"/>
      <c r="CDJ35" s="38"/>
      <c r="CDK35" s="38"/>
      <c r="CDL35" s="38"/>
      <c r="CDM35" s="38"/>
      <c r="CDN35" s="38"/>
      <c r="CDO35" s="38"/>
      <c r="CDP35" s="38"/>
      <c r="CDQ35" s="38"/>
      <c r="CDR35" s="38"/>
      <c r="CDS35" s="38"/>
      <c r="CDT35" s="38"/>
      <c r="CDU35" s="38"/>
      <c r="CDV35" s="38"/>
      <c r="CDW35" s="38"/>
      <c r="CDX35" s="38"/>
      <c r="CDY35" s="38"/>
      <c r="CDZ35" s="38"/>
      <c r="CEA35" s="38"/>
      <c r="CEB35" s="38"/>
      <c r="CEC35" s="38"/>
      <c r="CED35" s="38"/>
      <c r="CEE35" s="38"/>
      <c r="CEF35" s="38"/>
      <c r="CEG35" s="38"/>
      <c r="CEH35" s="38"/>
      <c r="CEI35" s="38"/>
      <c r="CEJ35" s="38"/>
      <c r="CEK35" s="38"/>
      <c r="CEL35" s="38"/>
      <c r="CEM35" s="38"/>
      <c r="CEN35" s="38"/>
      <c r="CEO35" s="38"/>
      <c r="CEP35" s="38"/>
      <c r="CEQ35" s="38"/>
      <c r="CER35" s="38"/>
      <c r="CES35" s="38"/>
      <c r="CET35" s="38"/>
      <c r="CEU35" s="38"/>
      <c r="CEV35" s="38"/>
      <c r="CEW35" s="38"/>
      <c r="CEX35" s="38"/>
      <c r="CEY35" s="38"/>
      <c r="CEZ35" s="38"/>
      <c r="CFA35" s="38"/>
      <c r="CFB35" s="38"/>
      <c r="CFC35" s="38"/>
      <c r="CFD35" s="38"/>
      <c r="CFE35" s="38"/>
      <c r="CFF35" s="38"/>
      <c r="CFG35" s="38"/>
      <c r="CFH35" s="38"/>
      <c r="CFI35" s="38"/>
      <c r="CFJ35" s="38"/>
      <c r="CFK35" s="38"/>
      <c r="CFL35" s="38"/>
      <c r="CFM35" s="38"/>
      <c r="CFN35" s="38"/>
      <c r="CFO35" s="38"/>
      <c r="CFP35" s="38"/>
      <c r="CFQ35" s="38"/>
      <c r="CFR35" s="38"/>
      <c r="CFS35" s="38"/>
      <c r="CFT35" s="38"/>
      <c r="CFU35" s="38"/>
      <c r="CFV35" s="38"/>
      <c r="CFW35" s="38"/>
      <c r="CFX35" s="38"/>
      <c r="CFY35" s="38"/>
      <c r="CFZ35" s="38"/>
      <c r="CGA35" s="38"/>
      <c r="CGB35" s="38"/>
      <c r="CGC35" s="38"/>
      <c r="CGD35" s="38"/>
      <c r="CGE35" s="38"/>
      <c r="CGF35" s="38"/>
      <c r="CGG35" s="38"/>
      <c r="CGH35" s="38"/>
      <c r="CGI35" s="38"/>
      <c r="CGJ35" s="38"/>
      <c r="CGK35" s="38"/>
      <c r="CGL35" s="38"/>
      <c r="CGM35" s="38"/>
      <c r="CGN35" s="38"/>
      <c r="CGO35" s="38"/>
      <c r="CGP35" s="38"/>
      <c r="CGQ35" s="38"/>
      <c r="CGR35" s="38"/>
      <c r="CGS35" s="38"/>
      <c r="CGT35" s="38"/>
      <c r="CGU35" s="38"/>
      <c r="CGV35" s="38"/>
      <c r="CGW35" s="38"/>
      <c r="CGX35" s="38"/>
      <c r="CGY35" s="38"/>
      <c r="CGZ35" s="38"/>
      <c r="CHA35" s="38"/>
      <c r="CHB35" s="38"/>
      <c r="CHC35" s="38"/>
      <c r="CHD35" s="38"/>
      <c r="CHE35" s="38"/>
      <c r="CHF35" s="38"/>
      <c r="CHG35" s="38"/>
      <c r="CHH35" s="38"/>
      <c r="CHI35" s="38"/>
      <c r="CHJ35" s="38"/>
      <c r="CHK35" s="38"/>
      <c r="CHL35" s="38"/>
      <c r="CHM35" s="38"/>
      <c r="CHN35" s="38"/>
      <c r="CHO35" s="38"/>
      <c r="CHP35" s="38"/>
      <c r="CHQ35" s="38"/>
      <c r="CHR35" s="38"/>
      <c r="CHS35" s="38"/>
      <c r="CHT35" s="38"/>
      <c r="CHU35" s="38"/>
      <c r="CHV35" s="38"/>
      <c r="CHW35" s="38"/>
      <c r="CHX35" s="38"/>
      <c r="CHY35" s="38"/>
      <c r="CHZ35" s="38"/>
      <c r="CIA35" s="38"/>
      <c r="CIB35" s="38"/>
      <c r="CIC35" s="38"/>
      <c r="CID35" s="38"/>
      <c r="CIE35" s="38"/>
      <c r="CIF35" s="38"/>
      <c r="CIG35" s="38"/>
      <c r="CIH35" s="38"/>
      <c r="CII35" s="38"/>
      <c r="CIJ35" s="38"/>
      <c r="CIK35" s="38"/>
      <c r="CIL35" s="38"/>
      <c r="CIM35" s="38"/>
      <c r="CIN35" s="38"/>
      <c r="CIO35" s="38"/>
      <c r="CIP35" s="38"/>
      <c r="CIQ35" s="38"/>
      <c r="CIR35" s="38"/>
      <c r="CIS35" s="38"/>
      <c r="CIT35" s="38"/>
      <c r="CIU35" s="38"/>
      <c r="CIV35" s="38"/>
      <c r="CIW35" s="38"/>
      <c r="CIX35" s="38"/>
      <c r="CIY35" s="38"/>
      <c r="CIZ35" s="38"/>
      <c r="CJA35" s="38"/>
      <c r="CJB35" s="38"/>
      <c r="CJC35" s="38"/>
      <c r="CJD35" s="38"/>
      <c r="CJE35" s="38"/>
      <c r="CJF35" s="38"/>
      <c r="CJG35" s="38"/>
      <c r="CJH35" s="38"/>
      <c r="CJI35" s="38"/>
      <c r="CJJ35" s="38"/>
      <c r="CJK35" s="38"/>
      <c r="CJL35" s="38"/>
      <c r="CJM35" s="38"/>
      <c r="CJN35" s="38"/>
      <c r="CJO35" s="38"/>
      <c r="CJP35" s="38"/>
      <c r="CJQ35" s="38"/>
      <c r="CJR35" s="38"/>
      <c r="CJS35" s="38"/>
      <c r="CJT35" s="38"/>
      <c r="CJU35" s="38"/>
      <c r="CJV35" s="38"/>
      <c r="CJW35" s="38"/>
      <c r="CJX35" s="38"/>
      <c r="CJY35" s="38"/>
      <c r="CJZ35" s="38"/>
      <c r="CKA35" s="38"/>
      <c r="CKB35" s="38"/>
      <c r="CKC35" s="38"/>
      <c r="CKD35" s="38"/>
      <c r="CKE35" s="38"/>
      <c r="CKF35" s="38"/>
      <c r="CKG35" s="38"/>
      <c r="CKH35" s="38"/>
      <c r="CKI35" s="38"/>
      <c r="CKJ35" s="38"/>
      <c r="CKK35" s="38"/>
      <c r="CKL35" s="38"/>
      <c r="CKM35" s="38"/>
      <c r="CKN35" s="38"/>
      <c r="CKO35" s="38"/>
      <c r="CKP35" s="38"/>
      <c r="CKQ35" s="38"/>
      <c r="CKR35" s="38"/>
      <c r="CKS35" s="38"/>
      <c r="CKT35" s="38"/>
      <c r="CKU35" s="38"/>
      <c r="CKV35" s="38"/>
      <c r="CKW35" s="38"/>
      <c r="CKX35" s="38"/>
      <c r="CKY35" s="38"/>
      <c r="CKZ35" s="38"/>
      <c r="CLA35" s="38"/>
      <c r="CLB35" s="38"/>
      <c r="CLC35" s="38"/>
      <c r="CLD35" s="38"/>
      <c r="CLE35" s="38"/>
      <c r="CLF35" s="38"/>
      <c r="CLG35" s="38"/>
      <c r="CLH35" s="38"/>
      <c r="CLI35" s="38"/>
      <c r="CLJ35" s="38"/>
      <c r="CLK35" s="38"/>
      <c r="CLL35" s="38"/>
      <c r="CLM35" s="38"/>
      <c r="CLN35" s="38"/>
      <c r="CLO35" s="38"/>
      <c r="CLP35" s="38"/>
      <c r="CLQ35" s="38"/>
      <c r="CLR35" s="38"/>
      <c r="CLS35" s="38"/>
      <c r="CLT35" s="38"/>
      <c r="CLU35" s="38"/>
      <c r="CLV35" s="38"/>
      <c r="CLW35" s="38"/>
      <c r="CLX35" s="38"/>
      <c r="CLY35" s="38"/>
      <c r="CLZ35" s="38"/>
      <c r="CMA35" s="38"/>
      <c r="CMB35" s="38"/>
      <c r="CMC35" s="38"/>
      <c r="CMD35" s="38"/>
      <c r="CME35" s="38"/>
      <c r="CMF35" s="38"/>
      <c r="CMG35" s="38"/>
      <c r="CMH35" s="38"/>
      <c r="CMI35" s="38"/>
      <c r="CMJ35" s="38"/>
      <c r="CMK35" s="38"/>
      <c r="CML35" s="38"/>
      <c r="CMM35" s="38"/>
      <c r="CMN35" s="38"/>
      <c r="CMO35" s="38"/>
      <c r="CMP35" s="38"/>
      <c r="CMQ35" s="38"/>
      <c r="CMR35" s="38"/>
      <c r="CMS35" s="38"/>
      <c r="CMT35" s="38"/>
      <c r="CMU35" s="38"/>
      <c r="CMV35" s="38"/>
      <c r="CMW35" s="38"/>
      <c r="CMX35" s="38"/>
      <c r="CMY35" s="38"/>
      <c r="CMZ35" s="38"/>
      <c r="CNA35" s="38"/>
      <c r="CNB35" s="38"/>
      <c r="CNC35" s="38"/>
      <c r="CND35" s="38"/>
      <c r="CNE35" s="38"/>
      <c r="CNF35" s="38"/>
      <c r="CNG35" s="38"/>
      <c r="CNH35" s="38"/>
      <c r="CNI35" s="38"/>
      <c r="CNJ35" s="38"/>
      <c r="CNK35" s="38"/>
      <c r="CNL35" s="38"/>
      <c r="CNM35" s="38"/>
      <c r="CNN35" s="38"/>
      <c r="CNO35" s="38"/>
      <c r="CNP35" s="38"/>
      <c r="CNQ35" s="38"/>
      <c r="CNR35" s="38"/>
      <c r="CNS35" s="38"/>
      <c r="CNT35" s="38"/>
      <c r="CNU35" s="38"/>
      <c r="CNV35" s="38"/>
      <c r="CNW35" s="38"/>
      <c r="CNX35" s="38"/>
      <c r="CNY35" s="38"/>
      <c r="CNZ35" s="38"/>
      <c r="COA35" s="38"/>
      <c r="COB35" s="38"/>
      <c r="COC35" s="38"/>
      <c r="COD35" s="38"/>
      <c r="COE35" s="38"/>
      <c r="COF35" s="38"/>
      <c r="COG35" s="38"/>
      <c r="COH35" s="38"/>
      <c r="COI35" s="38"/>
      <c r="COJ35" s="38"/>
      <c r="COK35" s="38"/>
      <c r="COL35" s="38"/>
      <c r="COM35" s="38"/>
      <c r="CON35" s="38"/>
      <c r="COO35" s="38"/>
      <c r="COP35" s="38"/>
      <c r="COQ35" s="38"/>
      <c r="COR35" s="38"/>
      <c r="COS35" s="38"/>
      <c r="COT35" s="38"/>
      <c r="COU35" s="38"/>
      <c r="COV35" s="38"/>
      <c r="COW35" s="38"/>
      <c r="COX35" s="38"/>
      <c r="COY35" s="38"/>
      <c r="COZ35" s="38"/>
      <c r="CPA35" s="38"/>
      <c r="CPB35" s="38"/>
      <c r="CPC35" s="38"/>
      <c r="CPD35" s="38"/>
      <c r="CPE35" s="38"/>
      <c r="CPF35" s="38"/>
      <c r="CPG35" s="38"/>
      <c r="CPH35" s="38"/>
      <c r="CPI35" s="38"/>
      <c r="CPJ35" s="38"/>
      <c r="CPK35" s="38"/>
      <c r="CPL35" s="38"/>
      <c r="CPM35" s="38"/>
      <c r="CPN35" s="38"/>
      <c r="CPO35" s="38"/>
      <c r="CPP35" s="38"/>
      <c r="CPQ35" s="38"/>
      <c r="CPR35" s="38"/>
      <c r="CPS35" s="38"/>
      <c r="CPT35" s="38"/>
      <c r="CPU35" s="38"/>
      <c r="CPV35" s="38"/>
      <c r="CPW35" s="38"/>
      <c r="CPX35" s="38"/>
      <c r="CPY35" s="38"/>
      <c r="CPZ35" s="38"/>
      <c r="CQA35" s="38"/>
      <c r="CQB35" s="38"/>
      <c r="CQC35" s="38"/>
      <c r="CQD35" s="38"/>
      <c r="CQE35" s="38"/>
      <c r="CQF35" s="38"/>
      <c r="CQG35" s="38"/>
      <c r="CQH35" s="38"/>
      <c r="CQI35" s="38"/>
      <c r="CQJ35" s="38"/>
      <c r="CQK35" s="38"/>
      <c r="CQL35" s="38"/>
      <c r="CQM35" s="38"/>
      <c r="CQN35" s="38"/>
      <c r="CQO35" s="38"/>
      <c r="CQP35" s="38"/>
      <c r="CQQ35" s="38"/>
      <c r="CQR35" s="38"/>
      <c r="CQS35" s="38"/>
      <c r="CQT35" s="38"/>
      <c r="CQU35" s="38"/>
      <c r="CQV35" s="38"/>
      <c r="CQW35" s="38"/>
      <c r="CQX35" s="38"/>
      <c r="CQY35" s="38"/>
      <c r="CQZ35" s="38"/>
      <c r="CRA35" s="38"/>
      <c r="CRB35" s="38"/>
      <c r="CRC35" s="38"/>
      <c r="CRD35" s="38"/>
      <c r="CRE35" s="38"/>
      <c r="CRF35" s="38"/>
      <c r="CRG35" s="38"/>
      <c r="CRH35" s="38"/>
      <c r="CRI35" s="38"/>
      <c r="CRJ35" s="38"/>
      <c r="CRK35" s="38"/>
      <c r="CRL35" s="38"/>
      <c r="CRM35" s="38"/>
      <c r="CRN35" s="38"/>
      <c r="CRO35" s="38"/>
      <c r="CRP35" s="38"/>
      <c r="CRQ35" s="38"/>
      <c r="CRR35" s="38"/>
      <c r="CRS35" s="38"/>
      <c r="CRT35" s="38"/>
      <c r="CRU35" s="38"/>
      <c r="CRV35" s="38"/>
      <c r="CRW35" s="38"/>
      <c r="CRX35" s="38"/>
      <c r="CRY35" s="38"/>
      <c r="CRZ35" s="38"/>
      <c r="CSA35" s="38"/>
      <c r="CSB35" s="38"/>
      <c r="CSC35" s="38"/>
      <c r="CSD35" s="38"/>
      <c r="CSE35" s="38"/>
      <c r="CSF35" s="38"/>
      <c r="CSG35" s="38"/>
      <c r="CSH35" s="38"/>
      <c r="CSI35" s="38"/>
      <c r="CSJ35" s="38"/>
      <c r="CSK35" s="38"/>
      <c r="CSL35" s="38"/>
      <c r="CSM35" s="38"/>
      <c r="CSN35" s="38"/>
      <c r="CSO35" s="38"/>
      <c r="CSP35" s="38"/>
      <c r="CSQ35" s="38"/>
      <c r="CSR35" s="38"/>
      <c r="CSS35" s="38"/>
      <c r="CST35" s="38"/>
      <c r="CSU35" s="38"/>
      <c r="CSV35" s="38"/>
      <c r="CSW35" s="38"/>
      <c r="CSX35" s="38"/>
      <c r="CSY35" s="38"/>
      <c r="CSZ35" s="38"/>
      <c r="CTA35" s="38"/>
      <c r="CTB35" s="38"/>
      <c r="CTC35" s="38"/>
      <c r="CTD35" s="38"/>
      <c r="CTE35" s="38"/>
      <c r="CTF35" s="38"/>
      <c r="CTG35" s="38"/>
      <c r="CTH35" s="38"/>
      <c r="CTI35" s="38"/>
      <c r="CTJ35" s="38"/>
      <c r="CTK35" s="38"/>
      <c r="CTL35" s="38"/>
      <c r="CTM35" s="38"/>
      <c r="CTN35" s="38"/>
      <c r="CTO35" s="38"/>
      <c r="CTP35" s="38"/>
      <c r="CTQ35" s="38"/>
      <c r="CTR35" s="38"/>
      <c r="CTS35" s="38"/>
      <c r="CTT35" s="38"/>
      <c r="CTU35" s="38"/>
      <c r="CTV35" s="38"/>
      <c r="CTW35" s="38"/>
      <c r="CTX35" s="38"/>
      <c r="CTY35" s="38"/>
      <c r="CTZ35" s="38"/>
      <c r="CUA35" s="38"/>
      <c r="CUB35" s="38"/>
      <c r="CUC35" s="38"/>
      <c r="CUD35" s="38"/>
      <c r="CUE35" s="38"/>
      <c r="CUF35" s="38"/>
      <c r="CUG35" s="38"/>
      <c r="CUH35" s="38"/>
      <c r="CUI35" s="38"/>
      <c r="CUJ35" s="38"/>
      <c r="CUK35" s="38"/>
      <c r="CUL35" s="38"/>
      <c r="CUM35" s="38"/>
      <c r="CUN35" s="38"/>
      <c r="CUO35" s="38"/>
      <c r="CUP35" s="38"/>
      <c r="CUQ35" s="38"/>
      <c r="CUR35" s="38"/>
      <c r="CUS35" s="38"/>
      <c r="CUT35" s="38"/>
      <c r="CUU35" s="38"/>
      <c r="CUV35" s="38"/>
      <c r="CUW35" s="38"/>
      <c r="CUX35" s="38"/>
      <c r="CUY35" s="38"/>
      <c r="CUZ35" s="38"/>
      <c r="CVA35" s="38"/>
      <c r="CVB35" s="38"/>
      <c r="CVC35" s="38"/>
      <c r="CVD35" s="38"/>
      <c r="CVE35" s="38"/>
      <c r="CVF35" s="38"/>
      <c r="CVG35" s="38"/>
      <c r="CVH35" s="38"/>
      <c r="CVI35" s="38"/>
      <c r="CVJ35" s="38"/>
      <c r="CVK35" s="38"/>
      <c r="CVL35" s="38"/>
      <c r="CVM35" s="38"/>
      <c r="CVN35" s="38"/>
      <c r="CVO35" s="38"/>
      <c r="CVP35" s="38"/>
      <c r="CVQ35" s="38"/>
      <c r="CVR35" s="38"/>
      <c r="CVS35" s="38"/>
      <c r="CVT35" s="38"/>
      <c r="CVU35" s="38"/>
      <c r="CVV35" s="38"/>
      <c r="CVW35" s="38"/>
      <c r="CVX35" s="38"/>
      <c r="CVY35" s="38"/>
      <c r="CVZ35" s="38"/>
      <c r="CWA35" s="38"/>
      <c r="CWB35" s="38"/>
      <c r="CWC35" s="38"/>
      <c r="CWD35" s="38"/>
      <c r="CWE35" s="38"/>
      <c r="CWF35" s="38"/>
      <c r="CWG35" s="38"/>
      <c r="CWH35" s="38"/>
      <c r="CWI35" s="38"/>
      <c r="CWJ35" s="38"/>
      <c r="CWK35" s="38"/>
      <c r="CWL35" s="38"/>
      <c r="CWM35" s="38"/>
      <c r="CWN35" s="38"/>
      <c r="CWO35" s="38"/>
      <c r="CWP35" s="38"/>
      <c r="CWQ35" s="38"/>
      <c r="CWR35" s="38"/>
      <c r="CWS35" s="38"/>
      <c r="CWT35" s="38"/>
      <c r="CWU35" s="38"/>
      <c r="CWV35" s="38"/>
      <c r="CWW35" s="38"/>
      <c r="CWX35" s="38"/>
      <c r="CWY35" s="38"/>
      <c r="CWZ35" s="38"/>
      <c r="CXA35" s="38"/>
      <c r="CXB35" s="38"/>
      <c r="CXC35" s="38"/>
      <c r="CXD35" s="38"/>
      <c r="CXE35" s="38"/>
      <c r="CXF35" s="38"/>
      <c r="CXG35" s="38"/>
      <c r="CXH35" s="38"/>
      <c r="CXI35" s="38"/>
      <c r="CXJ35" s="38"/>
      <c r="CXK35" s="38"/>
      <c r="CXL35" s="38"/>
      <c r="CXM35" s="38"/>
      <c r="CXN35" s="38"/>
      <c r="CXO35" s="38"/>
      <c r="CXP35" s="38"/>
      <c r="CXQ35" s="38"/>
      <c r="CXR35" s="38"/>
      <c r="CXS35" s="38"/>
      <c r="CXT35" s="38"/>
      <c r="CXU35" s="38"/>
      <c r="CXV35" s="38"/>
      <c r="CXW35" s="38"/>
      <c r="CXX35" s="38"/>
      <c r="CXY35" s="38"/>
      <c r="CXZ35" s="38"/>
      <c r="CYA35" s="38"/>
      <c r="CYB35" s="38"/>
      <c r="CYC35" s="38"/>
      <c r="CYD35" s="38"/>
      <c r="CYE35" s="38"/>
      <c r="CYF35" s="38"/>
      <c r="CYG35" s="38"/>
      <c r="CYH35" s="38"/>
      <c r="CYI35" s="38"/>
      <c r="CYJ35" s="38"/>
      <c r="CYK35" s="38"/>
      <c r="CYL35" s="38"/>
      <c r="CYM35" s="38"/>
      <c r="CYN35" s="38"/>
      <c r="CYO35" s="38"/>
      <c r="CYP35" s="38"/>
      <c r="CYQ35" s="38"/>
      <c r="CYR35" s="38"/>
      <c r="CYS35" s="38"/>
      <c r="CYT35" s="38"/>
      <c r="CYU35" s="38"/>
      <c r="CYV35" s="38"/>
      <c r="CYW35" s="38"/>
      <c r="CYX35" s="38"/>
      <c r="CYY35" s="38"/>
      <c r="CYZ35" s="38"/>
      <c r="CZA35" s="38"/>
      <c r="CZB35" s="38"/>
      <c r="CZC35" s="38"/>
      <c r="CZD35" s="38"/>
      <c r="CZE35" s="38"/>
      <c r="CZF35" s="38"/>
      <c r="CZG35" s="38"/>
      <c r="CZH35" s="38"/>
      <c r="CZI35" s="38"/>
      <c r="CZJ35" s="38"/>
      <c r="CZK35" s="38"/>
      <c r="CZL35" s="38"/>
      <c r="CZM35" s="38"/>
      <c r="CZN35" s="38"/>
      <c r="CZO35" s="38"/>
      <c r="CZP35" s="38"/>
      <c r="CZQ35" s="38"/>
      <c r="CZR35" s="38"/>
      <c r="CZS35" s="38"/>
      <c r="CZT35" s="38"/>
      <c r="CZU35" s="38"/>
      <c r="CZV35" s="38"/>
      <c r="CZW35" s="38"/>
      <c r="CZX35" s="38"/>
      <c r="CZY35" s="38"/>
      <c r="CZZ35" s="38"/>
      <c r="DAA35" s="38"/>
      <c r="DAB35" s="38"/>
      <c r="DAC35" s="38"/>
      <c r="DAD35" s="38"/>
      <c r="DAE35" s="38"/>
      <c r="DAF35" s="38"/>
      <c r="DAG35" s="38"/>
      <c r="DAH35" s="38"/>
      <c r="DAI35" s="38"/>
      <c r="DAJ35" s="38"/>
      <c r="DAK35" s="38"/>
      <c r="DAL35" s="38"/>
      <c r="DAM35" s="38"/>
      <c r="DAN35" s="38"/>
      <c r="DAO35" s="38"/>
      <c r="DAP35" s="38"/>
      <c r="DAQ35" s="38"/>
      <c r="DAR35" s="38"/>
      <c r="DAS35" s="38"/>
      <c r="DAT35" s="38"/>
      <c r="DAU35" s="38"/>
      <c r="DAV35" s="38"/>
      <c r="DAW35" s="38"/>
      <c r="DAX35" s="38"/>
      <c r="DAY35" s="38"/>
      <c r="DAZ35" s="38"/>
      <c r="DBA35" s="38"/>
      <c r="DBB35" s="38"/>
      <c r="DBC35" s="38"/>
      <c r="DBD35" s="38"/>
      <c r="DBE35" s="38"/>
      <c r="DBF35" s="38"/>
      <c r="DBG35" s="38"/>
      <c r="DBH35" s="38"/>
      <c r="DBI35" s="38"/>
      <c r="DBJ35" s="38"/>
      <c r="DBK35" s="38"/>
      <c r="DBL35" s="38"/>
      <c r="DBM35" s="38"/>
      <c r="DBN35" s="38"/>
      <c r="DBO35" s="38"/>
      <c r="DBP35" s="38"/>
      <c r="DBQ35" s="38"/>
      <c r="DBR35" s="38"/>
      <c r="DBS35" s="38"/>
      <c r="DBT35" s="38"/>
      <c r="DBU35" s="38"/>
      <c r="DBV35" s="38"/>
      <c r="DBW35" s="38"/>
      <c r="DBX35" s="38"/>
      <c r="DBY35" s="38"/>
      <c r="DBZ35" s="38"/>
      <c r="DCA35" s="38"/>
      <c r="DCB35" s="38"/>
      <c r="DCC35" s="38"/>
      <c r="DCD35" s="38"/>
      <c r="DCE35" s="38"/>
      <c r="DCF35" s="38"/>
      <c r="DCG35" s="38"/>
      <c r="DCH35" s="38"/>
      <c r="DCI35" s="38"/>
      <c r="DCJ35" s="38"/>
      <c r="DCK35" s="38"/>
      <c r="DCL35" s="38"/>
      <c r="DCM35" s="38"/>
      <c r="DCN35" s="38"/>
      <c r="DCO35" s="38"/>
      <c r="DCP35" s="38"/>
      <c r="DCQ35" s="38"/>
      <c r="DCR35" s="38"/>
      <c r="DCS35" s="38"/>
      <c r="DCT35" s="38"/>
      <c r="DCU35" s="38"/>
      <c r="DCV35" s="38"/>
      <c r="DCW35" s="38"/>
      <c r="DCX35" s="38"/>
      <c r="DCY35" s="38"/>
      <c r="DCZ35" s="38"/>
      <c r="DDA35" s="38"/>
      <c r="DDB35" s="38"/>
      <c r="DDC35" s="38"/>
      <c r="DDD35" s="38"/>
      <c r="DDE35" s="38"/>
      <c r="DDF35" s="38"/>
      <c r="DDG35" s="38"/>
      <c r="DDH35" s="38"/>
      <c r="DDI35" s="38"/>
      <c r="DDJ35" s="38"/>
      <c r="DDK35" s="38"/>
      <c r="DDL35" s="38"/>
      <c r="DDM35" s="38"/>
      <c r="DDN35" s="38"/>
      <c r="DDO35" s="38"/>
      <c r="DDP35" s="38"/>
      <c r="DDQ35" s="38"/>
      <c r="DDR35" s="38"/>
      <c r="DDS35" s="38"/>
      <c r="DDT35" s="38"/>
      <c r="DDU35" s="38"/>
      <c r="DDV35" s="38"/>
      <c r="DDW35" s="38"/>
      <c r="DDX35" s="38"/>
      <c r="DDY35" s="38"/>
      <c r="DDZ35" s="38"/>
      <c r="DEA35" s="38"/>
      <c r="DEB35" s="38"/>
      <c r="DEC35" s="38"/>
      <c r="DED35" s="38"/>
      <c r="DEE35" s="38"/>
      <c r="DEF35" s="38"/>
      <c r="DEG35" s="38"/>
      <c r="DEH35" s="38"/>
      <c r="DEI35" s="38"/>
      <c r="DEJ35" s="38"/>
      <c r="DEK35" s="38"/>
      <c r="DEL35" s="38"/>
      <c r="DEM35" s="38"/>
      <c r="DEN35" s="38"/>
      <c r="DEO35" s="38"/>
      <c r="DEP35" s="38"/>
      <c r="DEQ35" s="38"/>
      <c r="DER35" s="38"/>
      <c r="DES35" s="38"/>
      <c r="DET35" s="38"/>
      <c r="DEU35" s="38"/>
      <c r="DEV35" s="38"/>
      <c r="DEW35" s="38"/>
      <c r="DEX35" s="38"/>
      <c r="DEY35" s="38"/>
      <c r="DEZ35" s="38"/>
      <c r="DFA35" s="38"/>
      <c r="DFB35" s="38"/>
      <c r="DFC35" s="38"/>
      <c r="DFD35" s="38"/>
      <c r="DFE35" s="38"/>
      <c r="DFF35" s="38"/>
      <c r="DFG35" s="38"/>
      <c r="DFH35" s="38"/>
      <c r="DFI35" s="38"/>
      <c r="DFJ35" s="38"/>
      <c r="DFK35" s="38"/>
      <c r="DFL35" s="38"/>
      <c r="DFM35" s="38"/>
      <c r="DFN35" s="38"/>
      <c r="DFO35" s="38"/>
      <c r="DFP35" s="38"/>
      <c r="DFQ35" s="38"/>
      <c r="DFR35" s="38"/>
      <c r="DFS35" s="38"/>
      <c r="DFT35" s="38"/>
      <c r="DFU35" s="38"/>
      <c r="DFV35" s="38"/>
      <c r="DFW35" s="38"/>
      <c r="DFX35" s="38"/>
      <c r="DFY35" s="38"/>
      <c r="DFZ35" s="38"/>
      <c r="DGA35" s="38"/>
      <c r="DGB35" s="38"/>
      <c r="DGC35" s="38"/>
      <c r="DGD35" s="38"/>
      <c r="DGE35" s="38"/>
      <c r="DGF35" s="38"/>
      <c r="DGG35" s="38"/>
      <c r="DGH35" s="38"/>
      <c r="DGI35" s="38"/>
      <c r="DGJ35" s="38"/>
      <c r="DGK35" s="38"/>
      <c r="DGL35" s="38"/>
      <c r="DGM35" s="38"/>
      <c r="DGN35" s="38"/>
      <c r="DGO35" s="38"/>
      <c r="DGP35" s="38"/>
      <c r="DGQ35" s="38"/>
      <c r="DGR35" s="38"/>
      <c r="DGS35" s="38"/>
      <c r="DGT35" s="38"/>
      <c r="DGU35" s="38"/>
      <c r="DGV35" s="38"/>
      <c r="DGW35" s="38"/>
      <c r="DGX35" s="38"/>
      <c r="DGY35" s="38"/>
      <c r="DGZ35" s="38"/>
      <c r="DHA35" s="38"/>
      <c r="DHB35" s="38"/>
      <c r="DHC35" s="38"/>
      <c r="DHD35" s="38"/>
      <c r="DHE35" s="38"/>
      <c r="DHF35" s="38"/>
      <c r="DHG35" s="38"/>
      <c r="DHH35" s="38"/>
      <c r="DHI35" s="38"/>
      <c r="DHJ35" s="38"/>
      <c r="DHK35" s="38"/>
      <c r="DHL35" s="38"/>
      <c r="DHM35" s="38"/>
      <c r="DHN35" s="38"/>
      <c r="DHO35" s="38"/>
      <c r="DHP35" s="38"/>
      <c r="DHQ35" s="38"/>
      <c r="DHR35" s="38"/>
      <c r="DHS35" s="38"/>
      <c r="DHT35" s="38"/>
      <c r="DHU35" s="38"/>
      <c r="DHV35" s="38"/>
      <c r="DHW35" s="38"/>
      <c r="DHX35" s="38"/>
      <c r="DHY35" s="38"/>
      <c r="DHZ35" s="38"/>
      <c r="DIA35" s="38"/>
      <c r="DIB35" s="38"/>
      <c r="DIC35" s="38"/>
      <c r="DID35" s="38"/>
      <c r="DIE35" s="38"/>
      <c r="DIF35" s="38"/>
      <c r="DIG35" s="38"/>
      <c r="DIH35" s="38"/>
      <c r="DII35" s="38"/>
      <c r="DIJ35" s="38"/>
      <c r="DIK35" s="38"/>
      <c r="DIL35" s="38"/>
      <c r="DIM35" s="38"/>
      <c r="DIN35" s="38"/>
      <c r="DIO35" s="38"/>
      <c r="DIP35" s="38"/>
      <c r="DIQ35" s="38"/>
      <c r="DIR35" s="38"/>
      <c r="DIS35" s="38"/>
      <c r="DIT35" s="38"/>
      <c r="DIU35" s="38"/>
      <c r="DIV35" s="38"/>
      <c r="DIW35" s="38"/>
      <c r="DIX35" s="38"/>
      <c r="DIY35" s="38"/>
      <c r="DIZ35" s="38"/>
      <c r="DJA35" s="38"/>
      <c r="DJB35" s="38"/>
      <c r="DJC35" s="38"/>
      <c r="DJD35" s="38"/>
      <c r="DJE35" s="38"/>
      <c r="DJF35" s="38"/>
      <c r="DJG35" s="38"/>
      <c r="DJH35" s="38"/>
      <c r="DJI35" s="38"/>
      <c r="DJJ35" s="38"/>
      <c r="DJK35" s="38"/>
      <c r="DJL35" s="38"/>
      <c r="DJM35" s="38"/>
      <c r="DJN35" s="38"/>
      <c r="DJO35" s="38"/>
      <c r="DJP35" s="38"/>
      <c r="DJQ35" s="38"/>
      <c r="DJR35" s="38"/>
      <c r="DJS35" s="38"/>
      <c r="DJT35" s="38"/>
      <c r="DJU35" s="38"/>
      <c r="DJV35" s="38"/>
      <c r="DJW35" s="38"/>
      <c r="DJX35" s="38"/>
      <c r="DJY35" s="38"/>
      <c r="DJZ35" s="38"/>
      <c r="DKA35" s="38"/>
      <c r="DKB35" s="38"/>
      <c r="DKC35" s="38"/>
      <c r="DKD35" s="38"/>
      <c r="DKE35" s="38"/>
      <c r="DKF35" s="38"/>
      <c r="DKG35" s="38"/>
      <c r="DKH35" s="38"/>
      <c r="DKI35" s="38"/>
      <c r="DKJ35" s="38"/>
      <c r="DKK35" s="38"/>
      <c r="DKL35" s="38"/>
      <c r="DKM35" s="38"/>
      <c r="DKN35" s="38"/>
      <c r="DKO35" s="38"/>
      <c r="DKP35" s="38"/>
      <c r="DKQ35" s="38"/>
      <c r="DKR35" s="38"/>
      <c r="DKS35" s="38"/>
      <c r="DKT35" s="38"/>
      <c r="DKU35" s="38"/>
      <c r="DKV35" s="38"/>
      <c r="DKW35" s="38"/>
      <c r="DKX35" s="38"/>
      <c r="DKY35" s="38"/>
      <c r="DKZ35" s="38"/>
      <c r="DLA35" s="38"/>
      <c r="DLB35" s="38"/>
      <c r="DLC35" s="38"/>
      <c r="DLD35" s="38"/>
      <c r="DLE35" s="38"/>
      <c r="DLF35" s="38"/>
      <c r="DLG35" s="38"/>
      <c r="DLH35" s="38"/>
      <c r="DLI35" s="38"/>
      <c r="DLJ35" s="38"/>
      <c r="DLK35" s="38"/>
      <c r="DLL35" s="38"/>
      <c r="DLM35" s="38"/>
      <c r="DLN35" s="38"/>
      <c r="DLO35" s="38"/>
      <c r="DLP35" s="38"/>
      <c r="DLQ35" s="38"/>
      <c r="DLR35" s="38"/>
      <c r="DLS35" s="38"/>
      <c r="DLT35" s="38"/>
      <c r="DLU35" s="38"/>
      <c r="DLV35" s="38"/>
      <c r="DLW35" s="38"/>
      <c r="DLX35" s="38"/>
      <c r="DLY35" s="38"/>
      <c r="DLZ35" s="38"/>
      <c r="DMA35" s="38"/>
      <c r="DMB35" s="38"/>
      <c r="DMC35" s="38"/>
      <c r="DMD35" s="38"/>
      <c r="DME35" s="38"/>
      <c r="DMF35" s="38"/>
      <c r="DMG35" s="38"/>
      <c r="DMH35" s="38"/>
      <c r="DMI35" s="38"/>
      <c r="DMJ35" s="38"/>
      <c r="DMK35" s="38"/>
      <c r="DML35" s="38"/>
      <c r="DMM35" s="38"/>
      <c r="DMN35" s="38"/>
      <c r="DMO35" s="38"/>
      <c r="DMP35" s="38"/>
      <c r="DMQ35" s="38"/>
      <c r="DMR35" s="38"/>
      <c r="DMS35" s="38"/>
      <c r="DMT35" s="38"/>
      <c r="DMU35" s="38"/>
      <c r="DMV35" s="38"/>
      <c r="DMW35" s="38"/>
      <c r="DMX35" s="38"/>
      <c r="DMY35" s="38"/>
      <c r="DMZ35" s="38"/>
      <c r="DNA35" s="38"/>
      <c r="DNB35" s="38"/>
      <c r="DNC35" s="38"/>
      <c r="DND35" s="38"/>
      <c r="DNE35" s="38"/>
      <c r="DNF35" s="38"/>
      <c r="DNG35" s="38"/>
      <c r="DNH35" s="38"/>
      <c r="DNI35" s="38"/>
      <c r="DNJ35" s="38"/>
      <c r="DNK35" s="38"/>
      <c r="DNL35" s="38"/>
      <c r="DNM35" s="38"/>
      <c r="DNN35" s="38"/>
      <c r="DNO35" s="38"/>
      <c r="DNP35" s="38"/>
      <c r="DNQ35" s="38"/>
      <c r="DNR35" s="38"/>
      <c r="DNS35" s="38"/>
      <c r="DNT35" s="38"/>
      <c r="DNU35" s="38"/>
      <c r="DNV35" s="38"/>
      <c r="DNW35" s="38"/>
      <c r="DNX35" s="38"/>
      <c r="DNY35" s="38"/>
      <c r="DNZ35" s="38"/>
      <c r="DOA35" s="38"/>
      <c r="DOB35" s="38"/>
      <c r="DOC35" s="38"/>
      <c r="DOD35" s="38"/>
      <c r="DOE35" s="38"/>
      <c r="DOF35" s="38"/>
      <c r="DOG35" s="38"/>
      <c r="DOH35" s="38"/>
      <c r="DOI35" s="38"/>
      <c r="DOJ35" s="38"/>
      <c r="DOK35" s="38"/>
      <c r="DOL35" s="38"/>
      <c r="DOM35" s="38"/>
      <c r="DON35" s="38"/>
      <c r="DOO35" s="38"/>
      <c r="DOP35" s="38"/>
      <c r="DOQ35" s="38"/>
      <c r="DOR35" s="38"/>
      <c r="DOS35" s="38"/>
      <c r="DOT35" s="38"/>
      <c r="DOU35" s="38"/>
      <c r="DOV35" s="38"/>
      <c r="DOW35" s="38"/>
      <c r="DOX35" s="38"/>
      <c r="DOY35" s="38"/>
      <c r="DOZ35" s="38"/>
      <c r="DPA35" s="38"/>
      <c r="DPB35" s="38"/>
      <c r="DPC35" s="38"/>
      <c r="DPD35" s="38"/>
      <c r="DPE35" s="38"/>
      <c r="DPF35" s="38"/>
      <c r="DPG35" s="38"/>
      <c r="DPH35" s="38"/>
      <c r="DPI35" s="38"/>
      <c r="DPJ35" s="38"/>
      <c r="DPK35" s="38"/>
      <c r="DPL35" s="38"/>
      <c r="DPM35" s="38"/>
      <c r="DPN35" s="38"/>
      <c r="DPO35" s="38"/>
      <c r="DPP35" s="38"/>
      <c r="DPQ35" s="38"/>
      <c r="DPR35" s="38"/>
      <c r="DPS35" s="38"/>
      <c r="DPT35" s="38"/>
      <c r="DPU35" s="38"/>
      <c r="DPV35" s="38"/>
      <c r="DPW35" s="38"/>
      <c r="DPX35" s="38"/>
      <c r="DPY35" s="38"/>
      <c r="DPZ35" s="38"/>
      <c r="DQA35" s="38"/>
      <c r="DQB35" s="38"/>
      <c r="DQC35" s="38"/>
      <c r="DQD35" s="38"/>
      <c r="DQE35" s="38"/>
      <c r="DQF35" s="38"/>
      <c r="DQG35" s="38"/>
      <c r="DQH35" s="38"/>
      <c r="DQI35" s="38"/>
      <c r="DQJ35" s="38"/>
      <c r="DQK35" s="38"/>
      <c r="DQL35" s="38"/>
      <c r="DQM35" s="38"/>
      <c r="DQN35" s="38"/>
      <c r="DQO35" s="38"/>
      <c r="DQP35" s="38"/>
      <c r="DQQ35" s="38"/>
      <c r="DQR35" s="38"/>
      <c r="DQS35" s="38"/>
      <c r="DQT35" s="38"/>
      <c r="DQU35" s="38"/>
      <c r="DQV35" s="38"/>
      <c r="DQW35" s="38"/>
      <c r="DQX35" s="38"/>
      <c r="DQY35" s="38"/>
      <c r="DQZ35" s="38"/>
      <c r="DRA35" s="38"/>
      <c r="DRB35" s="38"/>
      <c r="DRC35" s="38"/>
      <c r="DRD35" s="38"/>
      <c r="DRE35" s="38"/>
      <c r="DRF35" s="38"/>
      <c r="DRG35" s="38"/>
      <c r="DRH35" s="38"/>
      <c r="DRI35" s="38"/>
      <c r="DRJ35" s="38"/>
      <c r="DRK35" s="38"/>
      <c r="DRL35" s="38"/>
      <c r="DRM35" s="38"/>
      <c r="DRN35" s="38"/>
      <c r="DRO35" s="38"/>
      <c r="DRP35" s="38"/>
      <c r="DRQ35" s="38"/>
      <c r="DRR35" s="38"/>
      <c r="DRS35" s="38"/>
      <c r="DRT35" s="38"/>
      <c r="DRU35" s="38"/>
      <c r="DRV35" s="38"/>
      <c r="DRW35" s="38"/>
      <c r="DRX35" s="38"/>
      <c r="DRY35" s="38"/>
      <c r="DRZ35" s="38"/>
      <c r="DSA35" s="38"/>
      <c r="DSB35" s="38"/>
      <c r="DSC35" s="38"/>
      <c r="DSD35" s="38"/>
      <c r="DSE35" s="38"/>
      <c r="DSF35" s="38"/>
      <c r="DSG35" s="38"/>
      <c r="DSH35" s="38"/>
      <c r="DSI35" s="38"/>
      <c r="DSJ35" s="38"/>
      <c r="DSK35" s="38"/>
      <c r="DSL35" s="38"/>
      <c r="DSM35" s="38"/>
      <c r="DSN35" s="38"/>
      <c r="DSO35" s="38"/>
      <c r="DSP35" s="38"/>
      <c r="DSQ35" s="38"/>
      <c r="DSR35" s="38"/>
      <c r="DSS35" s="38"/>
      <c r="DST35" s="38"/>
      <c r="DSU35" s="38"/>
      <c r="DSV35" s="38"/>
      <c r="DSW35" s="38"/>
      <c r="DSX35" s="38"/>
      <c r="DSY35" s="38"/>
      <c r="DSZ35" s="38"/>
      <c r="DTA35" s="38"/>
      <c r="DTB35" s="38"/>
      <c r="DTC35" s="38"/>
      <c r="DTD35" s="38"/>
      <c r="DTE35" s="38"/>
      <c r="DTF35" s="38"/>
      <c r="DTG35" s="38"/>
      <c r="DTH35" s="38"/>
      <c r="DTI35" s="38"/>
      <c r="DTJ35" s="38"/>
      <c r="DTK35" s="38"/>
      <c r="DTL35" s="38"/>
      <c r="DTM35" s="38"/>
      <c r="DTN35" s="38"/>
      <c r="DTO35" s="38"/>
      <c r="DTP35" s="38"/>
      <c r="DTQ35" s="38"/>
      <c r="DTR35" s="38"/>
      <c r="DTS35" s="38"/>
      <c r="DTT35" s="38"/>
      <c r="DTU35" s="38"/>
      <c r="DTV35" s="38"/>
      <c r="DTW35" s="38"/>
      <c r="DTX35" s="38"/>
      <c r="DTY35" s="38"/>
      <c r="DTZ35" s="38"/>
      <c r="DUA35" s="38"/>
      <c r="DUB35" s="38"/>
      <c r="DUC35" s="38"/>
      <c r="DUD35" s="38"/>
      <c r="DUE35" s="38"/>
      <c r="DUF35" s="38"/>
      <c r="DUG35" s="38"/>
      <c r="DUH35" s="38"/>
      <c r="DUI35" s="38"/>
      <c r="DUJ35" s="38"/>
      <c r="DUK35" s="38"/>
      <c r="DUL35" s="38"/>
      <c r="DUM35" s="38"/>
      <c r="DUN35" s="38"/>
      <c r="DUO35" s="38"/>
      <c r="DUP35" s="38"/>
      <c r="DUQ35" s="38"/>
      <c r="DUR35" s="38"/>
      <c r="DUS35" s="38"/>
      <c r="DUT35" s="38"/>
      <c r="DUU35" s="38"/>
      <c r="DUV35" s="38"/>
      <c r="DUW35" s="38"/>
      <c r="DUX35" s="38"/>
      <c r="DUY35" s="38"/>
      <c r="DUZ35" s="38"/>
      <c r="DVA35" s="38"/>
      <c r="DVB35" s="38"/>
      <c r="DVC35" s="38"/>
      <c r="DVD35" s="38"/>
      <c r="DVE35" s="38"/>
      <c r="DVF35" s="38"/>
      <c r="DVG35" s="38"/>
      <c r="DVH35" s="38"/>
      <c r="DVI35" s="38"/>
      <c r="DVJ35" s="38"/>
      <c r="DVK35" s="38"/>
      <c r="DVL35" s="38"/>
      <c r="DVM35" s="38"/>
      <c r="DVN35" s="38"/>
      <c r="DVO35" s="38"/>
      <c r="DVP35" s="38"/>
      <c r="DVQ35" s="38"/>
      <c r="DVR35" s="38"/>
      <c r="DVS35" s="38"/>
      <c r="DVT35" s="38"/>
      <c r="DVU35" s="38"/>
      <c r="DVV35" s="38"/>
      <c r="DVW35" s="38"/>
      <c r="DVX35" s="38"/>
      <c r="DVY35" s="38"/>
      <c r="DVZ35" s="38"/>
      <c r="DWA35" s="38"/>
      <c r="DWB35" s="38"/>
      <c r="DWC35" s="38"/>
      <c r="DWD35" s="38"/>
      <c r="DWE35" s="38"/>
      <c r="DWF35" s="38"/>
      <c r="DWG35" s="38"/>
      <c r="DWH35" s="38"/>
      <c r="DWI35" s="38"/>
      <c r="DWJ35" s="38"/>
      <c r="DWK35" s="38"/>
      <c r="DWL35" s="38"/>
      <c r="DWM35" s="38"/>
      <c r="DWN35" s="38"/>
      <c r="DWO35" s="38"/>
      <c r="DWP35" s="38"/>
      <c r="DWQ35" s="38"/>
      <c r="DWR35" s="38"/>
      <c r="DWS35" s="38"/>
      <c r="DWT35" s="38"/>
      <c r="DWU35" s="38"/>
      <c r="DWV35" s="38"/>
      <c r="DWW35" s="38"/>
      <c r="DWX35" s="38"/>
      <c r="DWY35" s="38"/>
      <c r="DWZ35" s="38"/>
      <c r="DXA35" s="38"/>
      <c r="DXB35" s="38"/>
      <c r="DXC35" s="38"/>
      <c r="DXD35" s="38"/>
      <c r="DXE35" s="38"/>
      <c r="DXF35" s="38"/>
      <c r="DXG35" s="38"/>
      <c r="DXH35" s="38"/>
      <c r="DXI35" s="38"/>
      <c r="DXJ35" s="38"/>
      <c r="DXK35" s="38"/>
      <c r="DXL35" s="38"/>
      <c r="DXM35" s="38"/>
      <c r="DXN35" s="38"/>
      <c r="DXO35" s="38"/>
      <c r="DXP35" s="38"/>
      <c r="DXQ35" s="38"/>
      <c r="DXR35" s="38"/>
      <c r="DXS35" s="38"/>
      <c r="DXT35" s="38"/>
      <c r="DXU35" s="38"/>
      <c r="DXV35" s="38"/>
      <c r="DXW35" s="38"/>
      <c r="DXX35" s="38"/>
      <c r="DXY35" s="38"/>
      <c r="DXZ35" s="38"/>
      <c r="DYA35" s="38"/>
      <c r="DYB35" s="38"/>
      <c r="DYC35" s="38"/>
      <c r="DYD35" s="38"/>
      <c r="DYE35" s="38"/>
      <c r="DYF35" s="38"/>
      <c r="DYG35" s="38"/>
      <c r="DYH35" s="38"/>
      <c r="DYI35" s="38"/>
      <c r="DYJ35" s="38"/>
      <c r="DYK35" s="38"/>
      <c r="DYL35" s="38"/>
      <c r="DYM35" s="38"/>
      <c r="DYN35" s="38"/>
      <c r="DYO35" s="38"/>
      <c r="DYP35" s="38"/>
      <c r="DYQ35" s="38"/>
      <c r="DYR35" s="38"/>
      <c r="DYS35" s="38"/>
      <c r="DYT35" s="38"/>
      <c r="DYU35" s="38"/>
      <c r="DYV35" s="38"/>
      <c r="DYW35" s="38"/>
      <c r="DYX35" s="38"/>
      <c r="DYY35" s="38"/>
      <c r="DYZ35" s="38"/>
      <c r="DZA35" s="38"/>
      <c r="DZB35" s="38"/>
      <c r="DZC35" s="38"/>
      <c r="DZD35" s="38"/>
      <c r="DZE35" s="38"/>
      <c r="DZF35" s="38"/>
      <c r="DZG35" s="38"/>
      <c r="DZH35" s="38"/>
      <c r="DZI35" s="38"/>
      <c r="DZJ35" s="38"/>
      <c r="DZK35" s="38"/>
      <c r="DZL35" s="38"/>
      <c r="DZM35" s="38"/>
      <c r="DZN35" s="38"/>
      <c r="DZO35" s="38"/>
      <c r="DZP35" s="38"/>
      <c r="DZQ35" s="38"/>
      <c r="DZR35" s="38"/>
      <c r="DZS35" s="38"/>
      <c r="DZT35" s="38"/>
      <c r="DZU35" s="38"/>
      <c r="DZV35" s="38"/>
      <c r="DZW35" s="38"/>
      <c r="DZX35" s="38"/>
      <c r="DZY35" s="38"/>
      <c r="DZZ35" s="38"/>
      <c r="EAA35" s="38"/>
      <c r="EAB35" s="38"/>
      <c r="EAC35" s="38"/>
      <c r="EAD35" s="38"/>
      <c r="EAE35" s="38"/>
      <c r="EAF35" s="38"/>
      <c r="EAG35" s="38"/>
      <c r="EAH35" s="38"/>
      <c r="EAI35" s="38"/>
      <c r="EAJ35" s="38"/>
      <c r="EAK35" s="38"/>
      <c r="EAL35" s="38"/>
      <c r="EAM35" s="38"/>
      <c r="EAN35" s="38"/>
      <c r="EAO35" s="38"/>
      <c r="EAP35" s="38"/>
      <c r="EAQ35" s="38"/>
      <c r="EAR35" s="38"/>
      <c r="EAS35" s="38"/>
      <c r="EAT35" s="38"/>
      <c r="EAU35" s="38"/>
      <c r="EAV35" s="38"/>
      <c r="EAW35" s="38"/>
      <c r="EAX35" s="38"/>
      <c r="EAY35" s="38"/>
      <c r="EAZ35" s="38"/>
      <c r="EBA35" s="38"/>
      <c r="EBB35" s="38"/>
      <c r="EBC35" s="38"/>
      <c r="EBD35" s="38"/>
      <c r="EBE35" s="38"/>
      <c r="EBF35" s="38"/>
      <c r="EBG35" s="38"/>
      <c r="EBH35" s="38"/>
      <c r="EBI35" s="38"/>
      <c r="EBJ35" s="38"/>
      <c r="EBK35" s="38"/>
      <c r="EBL35" s="38"/>
      <c r="EBM35" s="38"/>
      <c r="EBN35" s="38"/>
      <c r="EBO35" s="38"/>
      <c r="EBP35" s="38"/>
      <c r="EBQ35" s="38"/>
      <c r="EBR35" s="38"/>
      <c r="EBS35" s="38"/>
      <c r="EBT35" s="38"/>
      <c r="EBU35" s="38"/>
      <c r="EBV35" s="38"/>
      <c r="EBW35" s="38"/>
      <c r="EBX35" s="38"/>
      <c r="EBY35" s="38"/>
      <c r="EBZ35" s="38"/>
      <c r="ECA35" s="38"/>
      <c r="ECB35" s="38"/>
      <c r="ECC35" s="38"/>
      <c r="ECD35" s="38"/>
      <c r="ECE35" s="38"/>
      <c r="ECF35" s="38"/>
      <c r="ECG35" s="38"/>
      <c r="ECH35" s="38"/>
      <c r="ECI35" s="38"/>
      <c r="ECJ35" s="38"/>
      <c r="ECK35" s="38"/>
      <c r="ECL35" s="38"/>
      <c r="ECM35" s="38"/>
      <c r="ECN35" s="38"/>
      <c r="ECO35" s="38"/>
      <c r="ECP35" s="38"/>
      <c r="ECQ35" s="38"/>
      <c r="ECR35" s="38"/>
      <c r="ECS35" s="38"/>
      <c r="ECT35" s="38"/>
      <c r="ECU35" s="38"/>
      <c r="ECV35" s="38"/>
      <c r="ECW35" s="38"/>
      <c r="ECX35" s="38"/>
      <c r="ECY35" s="38"/>
      <c r="ECZ35" s="38"/>
      <c r="EDA35" s="38"/>
      <c r="EDB35" s="38"/>
      <c r="EDC35" s="38"/>
      <c r="EDD35" s="38"/>
      <c r="EDE35" s="38"/>
      <c r="EDF35" s="38"/>
      <c r="EDG35" s="38"/>
      <c r="EDH35" s="38"/>
      <c r="EDI35" s="38"/>
      <c r="EDJ35" s="38"/>
      <c r="EDK35" s="38"/>
      <c r="EDL35" s="38"/>
      <c r="EDM35" s="38"/>
      <c r="EDN35" s="38"/>
      <c r="EDO35" s="38"/>
      <c r="EDP35" s="38"/>
      <c r="EDQ35" s="38"/>
      <c r="EDR35" s="38"/>
      <c r="EDS35" s="38"/>
      <c r="EDT35" s="38"/>
      <c r="EDU35" s="38"/>
      <c r="EDV35" s="38"/>
      <c r="EDW35" s="38"/>
      <c r="EDX35" s="38"/>
      <c r="EDY35" s="38"/>
      <c r="EDZ35" s="38"/>
      <c r="EEA35" s="38"/>
      <c r="EEB35" s="38"/>
      <c r="EEC35" s="38"/>
      <c r="EED35" s="38"/>
      <c r="EEE35" s="38"/>
      <c r="EEF35" s="38"/>
      <c r="EEG35" s="38"/>
      <c r="EEH35" s="38"/>
      <c r="EEI35" s="38"/>
      <c r="EEJ35" s="38"/>
      <c r="EEK35" s="38"/>
      <c r="EEL35" s="38"/>
      <c r="EEM35" s="38"/>
      <c r="EEN35" s="38"/>
      <c r="EEO35" s="38"/>
      <c r="EEP35" s="38"/>
      <c r="EEQ35" s="38"/>
      <c r="EER35" s="38"/>
      <c r="EES35" s="38"/>
      <c r="EET35" s="38"/>
      <c r="EEU35" s="38"/>
      <c r="EEV35" s="38"/>
      <c r="EEW35" s="38"/>
      <c r="EEX35" s="38"/>
      <c r="EEY35" s="38"/>
      <c r="EEZ35" s="38"/>
      <c r="EFA35" s="38"/>
      <c r="EFB35" s="38"/>
      <c r="EFC35" s="38"/>
      <c r="EFD35" s="38"/>
      <c r="EFE35" s="38"/>
      <c r="EFF35" s="38"/>
      <c r="EFG35" s="38"/>
      <c r="EFH35" s="38"/>
      <c r="EFI35" s="38"/>
      <c r="EFJ35" s="38"/>
      <c r="EFK35" s="38"/>
      <c r="EFL35" s="38"/>
      <c r="EFM35" s="38"/>
      <c r="EFN35" s="38"/>
      <c r="EFO35" s="38"/>
      <c r="EFP35" s="38"/>
      <c r="EFQ35" s="38"/>
      <c r="EFR35" s="38"/>
      <c r="EFS35" s="38"/>
      <c r="EFT35" s="38"/>
      <c r="EFU35" s="38"/>
      <c r="EFV35" s="38"/>
      <c r="EFW35" s="38"/>
      <c r="EFX35" s="38"/>
      <c r="EFY35" s="38"/>
      <c r="EFZ35" s="38"/>
      <c r="EGA35" s="38"/>
      <c r="EGB35" s="38"/>
      <c r="EGC35" s="38"/>
      <c r="EGD35" s="38"/>
      <c r="EGE35" s="38"/>
      <c r="EGF35" s="38"/>
      <c r="EGG35" s="38"/>
      <c r="EGH35" s="38"/>
      <c r="EGI35" s="38"/>
      <c r="EGJ35" s="38"/>
      <c r="EGK35" s="38"/>
      <c r="EGL35" s="38"/>
      <c r="EGM35" s="38"/>
      <c r="EGN35" s="38"/>
      <c r="EGO35" s="38"/>
      <c r="EGP35" s="38"/>
      <c r="EGQ35" s="38"/>
      <c r="EGR35" s="38"/>
      <c r="EGS35" s="38"/>
      <c r="EGT35" s="38"/>
      <c r="EGU35" s="38"/>
      <c r="EGV35" s="38"/>
      <c r="EGW35" s="38"/>
      <c r="EGX35" s="38"/>
      <c r="EGY35" s="38"/>
      <c r="EGZ35" s="38"/>
      <c r="EHA35" s="38"/>
      <c r="EHB35" s="38"/>
      <c r="EHC35" s="38"/>
      <c r="EHD35" s="38"/>
      <c r="EHE35" s="38"/>
      <c r="EHF35" s="38"/>
      <c r="EHG35" s="38"/>
      <c r="EHH35" s="38"/>
      <c r="EHI35" s="38"/>
      <c r="EHJ35" s="38"/>
      <c r="EHK35" s="38"/>
      <c r="EHL35" s="38"/>
      <c r="EHM35" s="38"/>
      <c r="EHN35" s="38"/>
      <c r="EHO35" s="38"/>
      <c r="EHP35" s="38"/>
      <c r="EHQ35" s="38"/>
      <c r="EHR35" s="38"/>
      <c r="EHS35" s="38"/>
      <c r="EHT35" s="38"/>
      <c r="EHU35" s="38"/>
      <c r="EHV35" s="38"/>
      <c r="EHW35" s="38"/>
      <c r="EHX35" s="38"/>
      <c r="EHY35" s="38"/>
      <c r="EHZ35" s="38"/>
      <c r="EIA35" s="38"/>
      <c r="EIB35" s="38"/>
      <c r="EIC35" s="38"/>
      <c r="EID35" s="38"/>
      <c r="EIE35" s="38"/>
      <c r="EIF35" s="38"/>
      <c r="EIG35" s="38"/>
      <c r="EIH35" s="38"/>
      <c r="EII35" s="38"/>
      <c r="EIJ35" s="38"/>
      <c r="EIK35" s="38"/>
      <c r="EIL35" s="38"/>
      <c r="EIM35" s="38"/>
      <c r="EIN35" s="38"/>
      <c r="EIO35" s="38"/>
      <c r="EIP35" s="38"/>
      <c r="EIQ35" s="38"/>
      <c r="EIR35" s="38"/>
      <c r="EIS35" s="38"/>
      <c r="EIT35" s="38"/>
      <c r="EIU35" s="38"/>
      <c r="EIV35" s="38"/>
      <c r="EIW35" s="38"/>
      <c r="EIX35" s="38"/>
      <c r="EIY35" s="38"/>
      <c r="EIZ35" s="38"/>
      <c r="EJA35" s="38"/>
      <c r="EJB35" s="38"/>
      <c r="EJC35" s="38"/>
      <c r="EJD35" s="38"/>
      <c r="EJE35" s="38"/>
      <c r="EJF35" s="38"/>
      <c r="EJG35" s="38"/>
      <c r="EJH35" s="38"/>
      <c r="EJI35" s="38"/>
      <c r="EJJ35" s="38"/>
      <c r="EJK35" s="38"/>
      <c r="EJL35" s="38"/>
      <c r="EJM35" s="38"/>
      <c r="EJN35" s="38"/>
      <c r="EJO35" s="38"/>
      <c r="EJP35" s="38"/>
      <c r="EJQ35" s="38"/>
      <c r="EJR35" s="38"/>
      <c r="EJS35" s="38"/>
      <c r="EJT35" s="38"/>
      <c r="EJU35" s="38"/>
      <c r="EJV35" s="38"/>
      <c r="EJW35" s="38"/>
      <c r="EJX35" s="38"/>
      <c r="EJY35" s="38"/>
      <c r="EJZ35" s="38"/>
      <c r="EKA35" s="38"/>
      <c r="EKB35" s="38"/>
      <c r="EKC35" s="38"/>
      <c r="EKD35" s="38"/>
      <c r="EKE35" s="38"/>
      <c r="EKF35" s="38"/>
      <c r="EKG35" s="38"/>
      <c r="EKH35" s="38"/>
      <c r="EKI35" s="38"/>
      <c r="EKJ35" s="38"/>
      <c r="EKK35" s="38"/>
      <c r="EKL35" s="38"/>
      <c r="EKM35" s="38"/>
      <c r="EKN35" s="38"/>
      <c r="EKO35" s="38"/>
      <c r="EKP35" s="38"/>
      <c r="EKQ35" s="38"/>
      <c r="EKR35" s="38"/>
      <c r="EKS35" s="38"/>
      <c r="EKT35" s="38"/>
      <c r="EKU35" s="38"/>
      <c r="EKV35" s="38"/>
      <c r="EKW35" s="38"/>
      <c r="EKX35" s="38"/>
      <c r="EKY35" s="38"/>
      <c r="EKZ35" s="38"/>
      <c r="ELA35" s="38"/>
      <c r="ELB35" s="38"/>
      <c r="ELC35" s="38"/>
      <c r="ELD35" s="38"/>
      <c r="ELE35" s="38"/>
      <c r="ELF35" s="38"/>
      <c r="ELG35" s="38"/>
      <c r="ELH35" s="38"/>
      <c r="ELI35" s="38"/>
      <c r="ELJ35" s="38"/>
      <c r="ELK35" s="38"/>
      <c r="ELL35" s="38"/>
      <c r="ELM35" s="38"/>
      <c r="ELN35" s="38"/>
      <c r="ELO35" s="38"/>
      <c r="ELP35" s="38"/>
      <c r="ELQ35" s="38"/>
      <c r="ELR35" s="38"/>
      <c r="ELS35" s="38"/>
      <c r="ELT35" s="38"/>
      <c r="ELU35" s="38"/>
      <c r="ELV35" s="38"/>
      <c r="ELW35" s="38"/>
      <c r="ELX35" s="38"/>
      <c r="ELY35" s="38"/>
      <c r="ELZ35" s="38"/>
      <c r="EMA35" s="38"/>
      <c r="EMB35" s="38"/>
      <c r="EMC35" s="38"/>
      <c r="EMD35" s="38"/>
      <c r="EME35" s="38"/>
      <c r="EMF35" s="38"/>
      <c r="EMG35" s="38"/>
      <c r="EMH35" s="38"/>
      <c r="EMI35" s="38"/>
      <c r="EMJ35" s="38"/>
      <c r="EMK35" s="38"/>
      <c r="EML35" s="38"/>
      <c r="EMM35" s="38"/>
      <c r="EMN35" s="38"/>
      <c r="EMO35" s="38"/>
      <c r="EMP35" s="38"/>
      <c r="EMQ35" s="38"/>
      <c r="EMR35" s="38"/>
      <c r="EMS35" s="38"/>
      <c r="EMT35" s="38"/>
      <c r="EMU35" s="38"/>
      <c r="EMV35" s="38"/>
      <c r="EMW35" s="38"/>
      <c r="EMX35" s="38"/>
      <c r="EMY35" s="38"/>
      <c r="EMZ35" s="38"/>
      <c r="ENA35" s="38"/>
      <c r="ENB35" s="38"/>
      <c r="ENC35" s="38"/>
      <c r="END35" s="38"/>
      <c r="ENE35" s="38"/>
      <c r="ENF35" s="38"/>
      <c r="ENG35" s="38"/>
      <c r="ENH35" s="38"/>
      <c r="ENI35" s="38"/>
      <c r="ENJ35" s="38"/>
      <c r="ENK35" s="38"/>
      <c r="ENL35" s="38"/>
      <c r="ENM35" s="38"/>
      <c r="ENN35" s="38"/>
      <c r="ENO35" s="38"/>
      <c r="ENP35" s="38"/>
      <c r="ENQ35" s="38"/>
      <c r="ENR35" s="38"/>
      <c r="ENS35" s="38"/>
      <c r="ENT35" s="38"/>
      <c r="ENU35" s="38"/>
      <c r="ENV35" s="38"/>
      <c r="ENW35" s="38"/>
      <c r="ENX35" s="38"/>
      <c r="ENY35" s="38"/>
      <c r="ENZ35" s="38"/>
      <c r="EOA35" s="38"/>
      <c r="EOB35" s="38"/>
      <c r="EOC35" s="38"/>
      <c r="EOD35" s="38"/>
      <c r="EOE35" s="38"/>
      <c r="EOF35" s="38"/>
      <c r="EOG35" s="38"/>
      <c r="EOH35" s="38"/>
      <c r="EOI35" s="38"/>
      <c r="EOJ35" s="38"/>
      <c r="EOK35" s="38"/>
      <c r="EOL35" s="38"/>
      <c r="EOM35" s="38"/>
      <c r="EON35" s="38"/>
      <c r="EOO35" s="38"/>
      <c r="EOP35" s="38"/>
      <c r="EOQ35" s="38"/>
      <c r="EOR35" s="38"/>
      <c r="EOS35" s="38"/>
      <c r="EOT35" s="38"/>
      <c r="EOU35" s="38"/>
      <c r="EOV35" s="38"/>
      <c r="EOW35" s="38"/>
      <c r="EOX35" s="38"/>
      <c r="EOY35" s="38"/>
      <c r="EOZ35" s="38"/>
      <c r="EPA35" s="38"/>
      <c r="EPB35" s="38"/>
      <c r="EPC35" s="38"/>
      <c r="EPD35" s="38"/>
      <c r="EPE35" s="38"/>
      <c r="EPF35" s="38"/>
      <c r="EPG35" s="38"/>
      <c r="EPH35" s="38"/>
      <c r="EPI35" s="38"/>
      <c r="EPJ35" s="38"/>
      <c r="EPK35" s="38"/>
      <c r="EPL35" s="38"/>
      <c r="EPM35" s="38"/>
      <c r="EPN35" s="38"/>
      <c r="EPO35" s="38"/>
      <c r="EPP35" s="38"/>
      <c r="EPQ35" s="38"/>
      <c r="EPR35" s="38"/>
      <c r="EPS35" s="38"/>
      <c r="EPT35" s="38"/>
      <c r="EPU35" s="38"/>
      <c r="EPV35" s="38"/>
      <c r="EPW35" s="38"/>
      <c r="EPX35" s="38"/>
      <c r="EPY35" s="38"/>
      <c r="EPZ35" s="38"/>
      <c r="EQA35" s="38"/>
      <c r="EQB35" s="38"/>
      <c r="EQC35" s="38"/>
      <c r="EQD35" s="38"/>
      <c r="EQE35" s="38"/>
      <c r="EQF35" s="38"/>
      <c r="EQG35" s="38"/>
      <c r="EQH35" s="38"/>
      <c r="EQI35" s="38"/>
      <c r="EQJ35" s="38"/>
      <c r="EQK35" s="38"/>
      <c r="EQL35" s="38"/>
      <c r="EQM35" s="38"/>
      <c r="EQN35" s="38"/>
      <c r="EQO35" s="38"/>
      <c r="EQP35" s="38"/>
      <c r="EQQ35" s="38"/>
      <c r="EQR35" s="38"/>
      <c r="EQS35" s="38"/>
      <c r="EQT35" s="38"/>
      <c r="EQU35" s="38"/>
      <c r="EQV35" s="38"/>
      <c r="EQW35" s="38"/>
      <c r="EQX35" s="38"/>
      <c r="EQY35" s="38"/>
      <c r="EQZ35" s="38"/>
      <c r="ERA35" s="38"/>
      <c r="ERB35" s="38"/>
      <c r="ERC35" s="38"/>
      <c r="ERD35" s="38"/>
      <c r="ERE35" s="38"/>
      <c r="ERF35" s="38"/>
      <c r="ERG35" s="38"/>
      <c r="ERH35" s="38"/>
      <c r="ERI35" s="38"/>
      <c r="ERJ35" s="38"/>
      <c r="ERK35" s="38"/>
      <c r="ERL35" s="38"/>
      <c r="ERM35" s="38"/>
      <c r="ERN35" s="38"/>
      <c r="ERO35" s="38"/>
      <c r="ERP35" s="38"/>
      <c r="ERQ35" s="38"/>
      <c r="ERR35" s="38"/>
      <c r="ERS35" s="38"/>
      <c r="ERT35" s="38"/>
      <c r="ERU35" s="38"/>
      <c r="ERV35" s="38"/>
      <c r="ERW35" s="38"/>
      <c r="ERX35" s="38"/>
      <c r="ERY35" s="38"/>
      <c r="ERZ35" s="38"/>
      <c r="ESA35" s="38"/>
      <c r="ESB35" s="38"/>
      <c r="ESC35" s="38"/>
      <c r="ESD35" s="38"/>
      <c r="ESE35" s="38"/>
      <c r="ESF35" s="38"/>
      <c r="ESG35" s="38"/>
      <c r="ESH35" s="38"/>
      <c r="ESI35" s="38"/>
      <c r="ESJ35" s="38"/>
      <c r="ESK35" s="38"/>
      <c r="ESL35" s="38"/>
      <c r="ESM35" s="38"/>
      <c r="ESN35" s="38"/>
      <c r="ESO35" s="38"/>
      <c r="ESP35" s="38"/>
      <c r="ESQ35" s="38"/>
      <c r="ESR35" s="38"/>
      <c r="ESS35" s="38"/>
      <c r="EST35" s="38"/>
      <c r="ESU35" s="38"/>
      <c r="ESV35" s="38"/>
      <c r="ESW35" s="38"/>
      <c r="ESX35" s="38"/>
      <c r="ESY35" s="38"/>
      <c r="ESZ35" s="38"/>
      <c r="ETA35" s="38"/>
      <c r="ETB35" s="38"/>
      <c r="ETC35" s="38"/>
      <c r="ETD35" s="38"/>
      <c r="ETE35" s="38"/>
      <c r="ETF35" s="38"/>
      <c r="ETG35" s="38"/>
      <c r="ETH35" s="38"/>
      <c r="ETI35" s="38"/>
      <c r="ETJ35" s="38"/>
      <c r="ETK35" s="38"/>
      <c r="ETL35" s="38"/>
      <c r="ETM35" s="38"/>
      <c r="ETN35" s="38"/>
      <c r="ETO35" s="38"/>
      <c r="ETP35" s="38"/>
      <c r="ETQ35" s="38"/>
      <c r="ETR35" s="38"/>
      <c r="ETS35" s="38"/>
      <c r="ETT35" s="38"/>
      <c r="ETU35" s="38"/>
      <c r="ETV35" s="38"/>
      <c r="ETW35" s="38"/>
      <c r="ETX35" s="38"/>
      <c r="ETY35" s="38"/>
      <c r="ETZ35" s="38"/>
      <c r="EUA35" s="38"/>
      <c r="EUB35" s="38"/>
      <c r="EUC35" s="38"/>
      <c r="EUD35" s="38"/>
      <c r="EUE35" s="38"/>
      <c r="EUF35" s="38"/>
      <c r="EUG35" s="38"/>
      <c r="EUH35" s="38"/>
      <c r="EUI35" s="38"/>
      <c r="EUJ35" s="38"/>
      <c r="EUK35" s="38"/>
      <c r="EUL35" s="38"/>
      <c r="EUM35" s="38"/>
      <c r="EUN35" s="38"/>
      <c r="EUO35" s="38"/>
      <c r="EUP35" s="38"/>
      <c r="EUQ35" s="38"/>
      <c r="EUR35" s="38"/>
      <c r="EUS35" s="38"/>
      <c r="EUT35" s="38"/>
      <c r="EUU35" s="38"/>
      <c r="EUV35" s="38"/>
      <c r="EUW35" s="38"/>
      <c r="EUX35" s="38"/>
      <c r="EUY35" s="38"/>
      <c r="EUZ35" s="38"/>
      <c r="EVA35" s="38"/>
      <c r="EVB35" s="38"/>
      <c r="EVC35" s="38"/>
      <c r="EVD35" s="38"/>
      <c r="EVE35" s="38"/>
      <c r="EVF35" s="38"/>
      <c r="EVG35" s="38"/>
      <c r="EVH35" s="38"/>
      <c r="EVI35" s="38"/>
      <c r="EVJ35" s="38"/>
      <c r="EVK35" s="38"/>
      <c r="EVL35" s="38"/>
      <c r="EVM35" s="38"/>
      <c r="EVN35" s="38"/>
      <c r="EVO35" s="38"/>
      <c r="EVP35" s="38"/>
      <c r="EVQ35" s="38"/>
      <c r="EVR35" s="38"/>
      <c r="EVS35" s="38"/>
      <c r="EVT35" s="38"/>
      <c r="EVU35" s="38"/>
      <c r="EVV35" s="38"/>
      <c r="EVW35" s="38"/>
      <c r="EVX35" s="38"/>
      <c r="EVY35" s="38"/>
      <c r="EVZ35" s="38"/>
      <c r="EWA35" s="38"/>
      <c r="EWB35" s="38"/>
      <c r="EWC35" s="38"/>
      <c r="EWD35" s="38"/>
      <c r="EWE35" s="38"/>
      <c r="EWF35" s="38"/>
      <c r="EWG35" s="38"/>
      <c r="EWH35" s="38"/>
      <c r="EWI35" s="38"/>
      <c r="EWJ35" s="38"/>
      <c r="EWK35" s="38"/>
      <c r="EWL35" s="38"/>
      <c r="EWM35" s="38"/>
      <c r="EWN35" s="38"/>
      <c r="EWO35" s="38"/>
      <c r="EWP35" s="38"/>
      <c r="EWQ35" s="38"/>
      <c r="EWR35" s="38"/>
      <c r="EWS35" s="38"/>
      <c r="EWT35" s="38"/>
      <c r="EWU35" s="38"/>
      <c r="EWV35" s="38"/>
      <c r="EWW35" s="38"/>
      <c r="EWX35" s="38"/>
      <c r="EWY35" s="38"/>
      <c r="EWZ35" s="38"/>
      <c r="EXA35" s="38"/>
      <c r="EXB35" s="38"/>
      <c r="EXC35" s="38"/>
      <c r="EXD35" s="38"/>
      <c r="EXE35" s="38"/>
      <c r="EXF35" s="38"/>
      <c r="EXG35" s="38"/>
      <c r="EXH35" s="38"/>
      <c r="EXI35" s="38"/>
      <c r="EXJ35" s="38"/>
      <c r="EXK35" s="38"/>
      <c r="EXL35" s="38"/>
      <c r="EXM35" s="38"/>
      <c r="EXN35" s="38"/>
      <c r="EXO35" s="38"/>
      <c r="EXP35" s="38"/>
      <c r="EXQ35" s="38"/>
      <c r="EXR35" s="38"/>
      <c r="EXS35" s="38"/>
      <c r="EXT35" s="38"/>
      <c r="EXU35" s="38"/>
      <c r="EXV35" s="38"/>
      <c r="EXW35" s="38"/>
      <c r="EXX35" s="38"/>
      <c r="EXY35" s="38"/>
      <c r="EXZ35" s="38"/>
      <c r="EYA35" s="38"/>
      <c r="EYB35" s="38"/>
      <c r="EYC35" s="38"/>
      <c r="EYD35" s="38"/>
      <c r="EYE35" s="38"/>
      <c r="EYF35" s="38"/>
      <c r="EYG35" s="38"/>
      <c r="EYH35" s="38"/>
      <c r="EYI35" s="38"/>
      <c r="EYJ35" s="38"/>
      <c r="EYK35" s="38"/>
      <c r="EYL35" s="38"/>
      <c r="EYM35" s="38"/>
      <c r="EYN35" s="38"/>
      <c r="EYO35" s="38"/>
      <c r="EYP35" s="38"/>
      <c r="EYQ35" s="38"/>
      <c r="EYR35" s="38"/>
      <c r="EYS35" s="38"/>
      <c r="EYT35" s="38"/>
      <c r="EYU35" s="38"/>
      <c r="EYV35" s="38"/>
      <c r="EYW35" s="38"/>
      <c r="EYX35" s="38"/>
      <c r="EYY35" s="38"/>
      <c r="EYZ35" s="38"/>
      <c r="EZA35" s="38"/>
      <c r="EZB35" s="38"/>
      <c r="EZC35" s="38"/>
      <c r="EZD35" s="38"/>
      <c r="EZE35" s="38"/>
      <c r="EZF35" s="38"/>
      <c r="EZG35" s="38"/>
      <c r="EZH35" s="38"/>
      <c r="EZI35" s="38"/>
      <c r="EZJ35" s="38"/>
      <c r="EZK35" s="38"/>
      <c r="EZL35" s="38"/>
      <c r="EZM35" s="38"/>
      <c r="EZN35" s="38"/>
      <c r="EZO35" s="38"/>
      <c r="EZP35" s="38"/>
      <c r="EZQ35" s="38"/>
      <c r="EZR35" s="38"/>
      <c r="EZS35" s="38"/>
      <c r="EZT35" s="38"/>
      <c r="EZU35" s="38"/>
      <c r="EZV35" s="38"/>
      <c r="EZW35" s="38"/>
      <c r="EZX35" s="38"/>
      <c r="EZY35" s="38"/>
      <c r="EZZ35" s="38"/>
      <c r="FAA35" s="38"/>
      <c r="FAB35" s="38"/>
      <c r="FAC35" s="38"/>
      <c r="FAD35" s="38"/>
      <c r="FAE35" s="38"/>
      <c r="FAF35" s="38"/>
      <c r="FAG35" s="38"/>
      <c r="FAH35" s="38"/>
      <c r="FAI35" s="38"/>
      <c r="FAJ35" s="38"/>
      <c r="FAK35" s="38"/>
      <c r="FAL35" s="38"/>
      <c r="FAM35" s="38"/>
      <c r="FAN35" s="38"/>
      <c r="FAO35" s="38"/>
      <c r="FAP35" s="38"/>
      <c r="FAQ35" s="38"/>
      <c r="FAR35" s="38"/>
      <c r="FAS35" s="38"/>
      <c r="FAT35" s="38"/>
      <c r="FAU35" s="38"/>
      <c r="FAV35" s="38"/>
      <c r="FAW35" s="38"/>
      <c r="FAX35" s="38"/>
      <c r="FAY35" s="38"/>
      <c r="FAZ35" s="38"/>
      <c r="FBA35" s="38"/>
      <c r="FBB35" s="38"/>
      <c r="FBC35" s="38"/>
      <c r="FBD35" s="38"/>
      <c r="FBE35" s="38"/>
      <c r="FBF35" s="38"/>
      <c r="FBG35" s="38"/>
      <c r="FBH35" s="38"/>
      <c r="FBI35" s="38"/>
      <c r="FBJ35" s="38"/>
      <c r="FBK35" s="38"/>
      <c r="FBL35" s="38"/>
      <c r="FBM35" s="38"/>
      <c r="FBN35" s="38"/>
      <c r="FBO35" s="38"/>
      <c r="FBP35" s="38"/>
      <c r="FBQ35" s="38"/>
      <c r="FBR35" s="38"/>
      <c r="FBS35" s="38"/>
      <c r="FBT35" s="38"/>
      <c r="FBU35" s="38"/>
      <c r="FBV35" s="38"/>
      <c r="FBW35" s="38"/>
      <c r="FBX35" s="38"/>
      <c r="FBY35" s="38"/>
      <c r="FBZ35" s="38"/>
      <c r="FCA35" s="38"/>
      <c r="FCB35" s="38"/>
      <c r="FCC35" s="38"/>
      <c r="FCD35" s="38"/>
      <c r="FCE35" s="38"/>
      <c r="FCF35" s="38"/>
      <c r="FCG35" s="38"/>
      <c r="FCH35" s="38"/>
      <c r="FCI35" s="38"/>
      <c r="FCJ35" s="38"/>
      <c r="FCK35" s="38"/>
      <c r="FCL35" s="38"/>
      <c r="FCM35" s="38"/>
      <c r="FCN35" s="38"/>
      <c r="FCO35" s="38"/>
      <c r="FCP35" s="38"/>
      <c r="FCQ35" s="38"/>
      <c r="FCR35" s="38"/>
      <c r="FCS35" s="38"/>
      <c r="FCT35" s="38"/>
      <c r="FCU35" s="38"/>
      <c r="FCV35" s="38"/>
      <c r="FCW35" s="38"/>
      <c r="FCX35" s="38"/>
      <c r="FCY35" s="38"/>
      <c r="FCZ35" s="38"/>
      <c r="FDA35" s="38"/>
      <c r="FDB35" s="38"/>
      <c r="FDC35" s="38"/>
      <c r="FDD35" s="38"/>
      <c r="FDE35" s="38"/>
      <c r="FDF35" s="38"/>
      <c r="FDG35" s="38"/>
      <c r="FDH35" s="38"/>
      <c r="FDI35" s="38"/>
      <c r="FDJ35" s="38"/>
      <c r="FDK35" s="38"/>
      <c r="FDL35" s="38"/>
      <c r="FDM35" s="38"/>
      <c r="FDN35" s="38"/>
      <c r="FDO35" s="38"/>
      <c r="FDP35" s="38"/>
      <c r="FDQ35" s="38"/>
      <c r="FDR35" s="38"/>
      <c r="FDS35" s="38"/>
      <c r="FDT35" s="38"/>
      <c r="FDU35" s="38"/>
      <c r="FDV35" s="38"/>
      <c r="FDW35" s="38"/>
      <c r="FDX35" s="38"/>
      <c r="FDY35" s="38"/>
      <c r="FDZ35" s="38"/>
      <c r="FEA35" s="38"/>
      <c r="FEB35" s="38"/>
      <c r="FEC35" s="38"/>
      <c r="FED35" s="38"/>
      <c r="FEE35" s="38"/>
      <c r="FEF35" s="38"/>
      <c r="FEG35" s="38"/>
      <c r="FEH35" s="38"/>
      <c r="FEI35" s="38"/>
      <c r="FEJ35" s="38"/>
      <c r="FEK35" s="38"/>
      <c r="FEL35" s="38"/>
      <c r="FEM35" s="38"/>
      <c r="FEN35" s="38"/>
      <c r="FEO35" s="38"/>
      <c r="FEP35" s="38"/>
      <c r="FEQ35" s="38"/>
      <c r="FER35" s="38"/>
      <c r="FES35" s="38"/>
      <c r="FET35" s="38"/>
      <c r="FEU35" s="38"/>
      <c r="FEV35" s="38"/>
      <c r="FEW35" s="38"/>
      <c r="FEX35" s="38"/>
      <c r="FEY35" s="38"/>
      <c r="FEZ35" s="38"/>
      <c r="FFA35" s="38"/>
      <c r="FFB35" s="38"/>
      <c r="FFC35" s="38"/>
      <c r="FFD35" s="38"/>
      <c r="FFE35" s="38"/>
      <c r="FFF35" s="38"/>
      <c r="FFG35" s="38"/>
      <c r="FFH35" s="38"/>
      <c r="FFI35" s="38"/>
      <c r="FFJ35" s="38"/>
      <c r="FFK35" s="38"/>
      <c r="FFL35" s="38"/>
      <c r="FFM35" s="38"/>
      <c r="FFN35" s="38"/>
      <c r="FFO35" s="38"/>
      <c r="FFP35" s="38"/>
      <c r="FFQ35" s="38"/>
      <c r="FFR35" s="38"/>
      <c r="FFS35" s="38"/>
      <c r="FFT35" s="38"/>
      <c r="FFU35" s="38"/>
      <c r="FFV35" s="38"/>
      <c r="FFW35" s="38"/>
      <c r="FFX35" s="38"/>
      <c r="FFY35" s="38"/>
      <c r="FFZ35" s="38"/>
      <c r="FGA35" s="38"/>
      <c r="FGB35" s="38"/>
      <c r="FGC35" s="38"/>
      <c r="FGD35" s="38"/>
      <c r="FGE35" s="38"/>
      <c r="FGF35" s="38"/>
      <c r="FGG35" s="38"/>
      <c r="FGH35" s="38"/>
      <c r="FGI35" s="38"/>
      <c r="FGJ35" s="38"/>
      <c r="FGK35" s="38"/>
      <c r="FGL35" s="38"/>
      <c r="FGM35" s="38"/>
      <c r="FGN35" s="38"/>
      <c r="FGO35" s="38"/>
      <c r="FGP35" s="38"/>
      <c r="FGQ35" s="38"/>
      <c r="FGR35" s="38"/>
      <c r="FGS35" s="38"/>
      <c r="FGT35" s="38"/>
      <c r="FGU35" s="38"/>
      <c r="FGV35" s="38"/>
      <c r="FGW35" s="38"/>
      <c r="FGX35" s="38"/>
      <c r="FGY35" s="38"/>
      <c r="FGZ35" s="38"/>
      <c r="FHA35" s="38"/>
      <c r="FHB35" s="38"/>
      <c r="FHC35" s="38"/>
      <c r="FHD35" s="38"/>
      <c r="FHE35" s="38"/>
      <c r="FHF35" s="38"/>
      <c r="FHG35" s="38"/>
      <c r="FHH35" s="38"/>
      <c r="FHI35" s="38"/>
      <c r="FHJ35" s="38"/>
      <c r="FHK35" s="38"/>
      <c r="FHL35" s="38"/>
      <c r="FHM35" s="38"/>
      <c r="FHN35" s="38"/>
      <c r="FHO35" s="38"/>
      <c r="FHP35" s="38"/>
      <c r="FHQ35" s="38"/>
      <c r="FHR35" s="38"/>
      <c r="FHS35" s="38"/>
      <c r="FHT35" s="38"/>
      <c r="FHU35" s="38"/>
      <c r="FHV35" s="38"/>
      <c r="FHW35" s="38"/>
      <c r="FHX35" s="38"/>
      <c r="FHY35" s="38"/>
      <c r="FHZ35" s="38"/>
      <c r="FIA35" s="38"/>
      <c r="FIB35" s="38"/>
      <c r="FIC35" s="38"/>
      <c r="FID35" s="38"/>
      <c r="FIE35" s="38"/>
      <c r="FIF35" s="38"/>
      <c r="FIG35" s="38"/>
      <c r="FIH35" s="38"/>
      <c r="FII35" s="38"/>
      <c r="FIJ35" s="38"/>
      <c r="FIK35" s="38"/>
      <c r="FIL35" s="38"/>
      <c r="FIM35" s="38"/>
      <c r="FIN35" s="38"/>
      <c r="FIO35" s="38"/>
      <c r="FIP35" s="38"/>
      <c r="FIQ35" s="38"/>
      <c r="FIR35" s="38"/>
      <c r="FIS35" s="38"/>
      <c r="FIT35" s="38"/>
      <c r="FIU35" s="38"/>
      <c r="FIV35" s="38"/>
      <c r="FIW35" s="38"/>
      <c r="FIX35" s="38"/>
      <c r="FIY35" s="38"/>
      <c r="FIZ35" s="38"/>
      <c r="FJA35" s="38"/>
      <c r="FJB35" s="38"/>
      <c r="FJC35" s="38"/>
      <c r="FJD35" s="38"/>
      <c r="FJE35" s="38"/>
      <c r="FJF35" s="38"/>
      <c r="FJG35" s="38"/>
      <c r="FJH35" s="38"/>
      <c r="FJI35" s="38"/>
      <c r="FJJ35" s="38"/>
      <c r="FJK35" s="38"/>
      <c r="FJL35" s="38"/>
      <c r="FJM35" s="38"/>
      <c r="FJN35" s="38"/>
      <c r="FJO35" s="38"/>
      <c r="FJP35" s="38"/>
      <c r="FJQ35" s="38"/>
      <c r="FJR35" s="38"/>
      <c r="FJS35" s="38"/>
      <c r="FJT35" s="38"/>
      <c r="FJU35" s="38"/>
      <c r="FJV35" s="38"/>
      <c r="FJW35" s="38"/>
      <c r="FJX35" s="38"/>
      <c r="FJY35" s="38"/>
      <c r="FJZ35" s="38"/>
      <c r="FKA35" s="38"/>
      <c r="FKB35" s="38"/>
      <c r="FKC35" s="38"/>
      <c r="FKD35" s="38"/>
      <c r="FKE35" s="38"/>
      <c r="FKF35" s="38"/>
      <c r="FKG35" s="38"/>
      <c r="FKH35" s="38"/>
      <c r="FKI35" s="38"/>
      <c r="FKJ35" s="38"/>
      <c r="FKK35" s="38"/>
      <c r="FKL35" s="38"/>
      <c r="FKM35" s="38"/>
      <c r="FKN35" s="38"/>
      <c r="FKO35" s="38"/>
      <c r="FKP35" s="38"/>
      <c r="FKQ35" s="38"/>
      <c r="FKR35" s="38"/>
      <c r="FKS35" s="38"/>
      <c r="FKT35" s="38"/>
      <c r="FKU35" s="38"/>
      <c r="FKV35" s="38"/>
      <c r="FKW35" s="38"/>
      <c r="FKX35" s="38"/>
      <c r="FKY35" s="38"/>
      <c r="FKZ35" s="38"/>
      <c r="FLA35" s="38"/>
      <c r="FLB35" s="38"/>
      <c r="FLC35" s="38"/>
      <c r="FLD35" s="38"/>
      <c r="FLE35" s="38"/>
      <c r="FLF35" s="38"/>
      <c r="FLG35" s="38"/>
      <c r="FLH35" s="38"/>
      <c r="FLI35" s="38"/>
      <c r="FLJ35" s="38"/>
      <c r="FLK35" s="38"/>
      <c r="FLL35" s="38"/>
      <c r="FLM35" s="38"/>
      <c r="FLN35" s="38"/>
      <c r="FLO35" s="38"/>
      <c r="FLP35" s="38"/>
      <c r="FLQ35" s="38"/>
      <c r="FLR35" s="38"/>
      <c r="FLS35" s="38"/>
      <c r="FLT35" s="38"/>
      <c r="FLU35" s="38"/>
      <c r="FLV35" s="38"/>
      <c r="FLW35" s="38"/>
      <c r="FLX35" s="38"/>
      <c r="FLY35" s="38"/>
      <c r="FLZ35" s="38"/>
      <c r="FMA35" s="38"/>
      <c r="FMB35" s="38"/>
      <c r="FMC35" s="38"/>
      <c r="FMD35" s="38"/>
      <c r="FME35" s="38"/>
      <c r="FMF35" s="38"/>
      <c r="FMG35" s="38"/>
      <c r="FMH35" s="38"/>
      <c r="FMI35" s="38"/>
      <c r="FMJ35" s="38"/>
      <c r="FMK35" s="38"/>
      <c r="FML35" s="38"/>
      <c r="FMM35" s="38"/>
      <c r="FMN35" s="38"/>
      <c r="FMO35" s="38"/>
      <c r="FMP35" s="38"/>
      <c r="FMQ35" s="38"/>
      <c r="FMR35" s="38"/>
      <c r="FMS35" s="38"/>
      <c r="FMT35" s="38"/>
      <c r="FMU35" s="38"/>
      <c r="FMV35" s="38"/>
      <c r="FMW35" s="38"/>
      <c r="FMX35" s="38"/>
      <c r="FMY35" s="38"/>
      <c r="FMZ35" s="38"/>
      <c r="FNA35" s="38"/>
      <c r="FNB35" s="38"/>
      <c r="FNC35" s="38"/>
      <c r="FND35" s="38"/>
      <c r="FNE35" s="38"/>
      <c r="FNF35" s="38"/>
      <c r="FNG35" s="38"/>
      <c r="FNH35" s="38"/>
      <c r="FNI35" s="38"/>
      <c r="FNJ35" s="38"/>
      <c r="FNK35" s="38"/>
      <c r="FNL35" s="38"/>
      <c r="FNM35" s="38"/>
      <c r="FNN35" s="38"/>
      <c r="FNO35" s="38"/>
      <c r="FNP35" s="38"/>
      <c r="FNQ35" s="38"/>
      <c r="FNR35" s="38"/>
      <c r="FNS35" s="38"/>
      <c r="FNT35" s="38"/>
      <c r="FNU35" s="38"/>
      <c r="FNV35" s="38"/>
      <c r="FNW35" s="38"/>
      <c r="FNX35" s="38"/>
      <c r="FNY35" s="38"/>
      <c r="FNZ35" s="38"/>
      <c r="FOA35" s="38"/>
      <c r="FOB35" s="38"/>
      <c r="FOC35" s="38"/>
      <c r="FOD35" s="38"/>
      <c r="FOE35" s="38"/>
      <c r="FOF35" s="38"/>
      <c r="FOG35" s="38"/>
      <c r="FOH35" s="38"/>
      <c r="FOI35" s="38"/>
      <c r="FOJ35" s="38"/>
      <c r="FOK35" s="38"/>
      <c r="FOL35" s="38"/>
      <c r="FOM35" s="38"/>
      <c r="FON35" s="38"/>
      <c r="FOO35" s="38"/>
      <c r="FOP35" s="38"/>
      <c r="FOQ35" s="38"/>
      <c r="FOR35" s="38"/>
      <c r="FOS35" s="38"/>
      <c r="FOT35" s="38"/>
      <c r="FOU35" s="38"/>
      <c r="FOV35" s="38"/>
      <c r="FOW35" s="38"/>
      <c r="FOX35" s="38"/>
      <c r="FOY35" s="38"/>
      <c r="FOZ35" s="38"/>
      <c r="FPA35" s="38"/>
      <c r="FPB35" s="38"/>
      <c r="FPC35" s="38"/>
      <c r="FPD35" s="38"/>
      <c r="FPE35" s="38"/>
      <c r="FPF35" s="38"/>
      <c r="FPG35" s="38"/>
      <c r="FPH35" s="38"/>
      <c r="FPI35" s="38"/>
      <c r="FPJ35" s="38"/>
      <c r="FPK35" s="38"/>
      <c r="FPL35" s="38"/>
      <c r="FPM35" s="38"/>
      <c r="FPN35" s="38"/>
      <c r="FPO35" s="38"/>
      <c r="FPP35" s="38"/>
      <c r="FPQ35" s="38"/>
      <c r="FPR35" s="38"/>
      <c r="FPS35" s="38"/>
      <c r="FPT35" s="38"/>
      <c r="FPU35" s="38"/>
      <c r="FPV35" s="38"/>
      <c r="FPW35" s="38"/>
      <c r="FPX35" s="38"/>
      <c r="FPY35" s="38"/>
      <c r="FPZ35" s="38"/>
      <c r="FQA35" s="38"/>
      <c r="FQB35" s="38"/>
      <c r="FQC35" s="38"/>
      <c r="FQD35" s="38"/>
      <c r="FQE35" s="38"/>
      <c r="FQF35" s="38"/>
      <c r="FQG35" s="38"/>
      <c r="FQH35" s="38"/>
      <c r="FQI35" s="38"/>
      <c r="FQJ35" s="38"/>
      <c r="FQK35" s="38"/>
      <c r="FQL35" s="38"/>
      <c r="FQM35" s="38"/>
      <c r="FQN35" s="38"/>
      <c r="FQO35" s="38"/>
      <c r="FQP35" s="38"/>
      <c r="FQQ35" s="38"/>
      <c r="FQR35" s="38"/>
      <c r="FQS35" s="38"/>
      <c r="FQT35" s="38"/>
      <c r="FQU35" s="38"/>
      <c r="FQV35" s="38"/>
      <c r="FQW35" s="38"/>
      <c r="FQX35" s="38"/>
      <c r="FQY35" s="38"/>
      <c r="FQZ35" s="38"/>
      <c r="FRA35" s="38"/>
      <c r="FRB35" s="38"/>
      <c r="FRC35" s="38"/>
      <c r="FRD35" s="38"/>
      <c r="FRE35" s="38"/>
      <c r="FRF35" s="38"/>
      <c r="FRG35" s="38"/>
      <c r="FRH35" s="38"/>
      <c r="FRI35" s="38"/>
      <c r="FRJ35" s="38"/>
      <c r="FRK35" s="38"/>
      <c r="FRL35" s="38"/>
      <c r="FRM35" s="38"/>
      <c r="FRN35" s="38"/>
      <c r="FRO35" s="38"/>
      <c r="FRP35" s="38"/>
      <c r="FRQ35" s="38"/>
      <c r="FRR35" s="38"/>
      <c r="FRS35" s="38"/>
      <c r="FRT35" s="38"/>
      <c r="FRU35" s="38"/>
      <c r="FRV35" s="38"/>
      <c r="FRW35" s="38"/>
      <c r="FRX35" s="38"/>
      <c r="FRY35" s="38"/>
      <c r="FRZ35" s="38"/>
      <c r="FSA35" s="38"/>
      <c r="FSB35" s="38"/>
      <c r="FSC35" s="38"/>
      <c r="FSD35" s="38"/>
      <c r="FSE35" s="38"/>
      <c r="FSF35" s="38"/>
      <c r="FSG35" s="38"/>
      <c r="FSH35" s="38"/>
      <c r="FSI35" s="38"/>
      <c r="FSJ35" s="38"/>
      <c r="FSK35" s="38"/>
      <c r="FSL35" s="38"/>
      <c r="FSM35" s="38"/>
      <c r="FSN35" s="38"/>
      <c r="FSO35" s="38"/>
      <c r="FSP35" s="38"/>
      <c r="FSQ35" s="38"/>
      <c r="FSR35" s="38"/>
      <c r="FSS35" s="38"/>
      <c r="FST35" s="38"/>
      <c r="FSU35" s="38"/>
      <c r="FSV35" s="38"/>
      <c r="FSW35" s="38"/>
      <c r="FSX35" s="38"/>
      <c r="FSY35" s="38"/>
      <c r="FSZ35" s="38"/>
      <c r="FTA35" s="38"/>
      <c r="FTB35" s="38"/>
      <c r="FTC35" s="38"/>
      <c r="FTD35" s="38"/>
      <c r="FTE35" s="38"/>
      <c r="FTF35" s="38"/>
      <c r="FTG35" s="38"/>
      <c r="FTH35" s="38"/>
      <c r="FTI35" s="38"/>
      <c r="FTJ35" s="38"/>
      <c r="FTK35" s="38"/>
      <c r="FTL35" s="38"/>
      <c r="FTM35" s="38"/>
      <c r="FTN35" s="38"/>
      <c r="FTO35" s="38"/>
      <c r="FTP35" s="38"/>
      <c r="FTQ35" s="38"/>
      <c r="FTR35" s="38"/>
      <c r="FTS35" s="38"/>
      <c r="FTT35" s="38"/>
      <c r="FTU35" s="38"/>
      <c r="FTV35" s="38"/>
      <c r="FTW35" s="38"/>
      <c r="FTX35" s="38"/>
      <c r="FTY35" s="38"/>
      <c r="FTZ35" s="38"/>
      <c r="FUA35" s="38"/>
      <c r="FUB35" s="38"/>
      <c r="FUC35" s="38"/>
      <c r="FUD35" s="38"/>
      <c r="FUE35" s="38"/>
      <c r="FUF35" s="38"/>
      <c r="FUG35" s="38"/>
      <c r="FUH35" s="38"/>
      <c r="FUI35" s="38"/>
      <c r="FUJ35" s="38"/>
      <c r="FUK35" s="38"/>
      <c r="FUL35" s="38"/>
      <c r="FUM35" s="38"/>
      <c r="FUN35" s="38"/>
      <c r="FUO35" s="38"/>
      <c r="FUP35" s="38"/>
      <c r="FUQ35" s="38"/>
      <c r="FUR35" s="38"/>
      <c r="FUS35" s="38"/>
      <c r="FUT35" s="38"/>
      <c r="FUU35" s="38"/>
      <c r="FUV35" s="38"/>
      <c r="FUW35" s="38"/>
      <c r="FUX35" s="38"/>
      <c r="FUY35" s="38"/>
      <c r="FUZ35" s="38"/>
      <c r="FVA35" s="38"/>
      <c r="FVB35" s="38"/>
      <c r="FVC35" s="38"/>
      <c r="FVD35" s="38"/>
      <c r="FVE35" s="38"/>
      <c r="FVF35" s="38"/>
      <c r="FVG35" s="38"/>
      <c r="FVH35" s="38"/>
      <c r="FVI35" s="38"/>
      <c r="FVJ35" s="38"/>
      <c r="FVK35" s="38"/>
      <c r="FVL35" s="38"/>
      <c r="FVM35" s="38"/>
      <c r="FVN35" s="38"/>
      <c r="FVO35" s="38"/>
      <c r="FVP35" s="38"/>
      <c r="FVQ35" s="38"/>
      <c r="FVR35" s="38"/>
      <c r="FVS35" s="38"/>
      <c r="FVT35" s="38"/>
      <c r="FVU35" s="38"/>
      <c r="FVV35" s="38"/>
      <c r="FVW35" s="38"/>
      <c r="FVX35" s="38"/>
      <c r="FVY35" s="38"/>
      <c r="FVZ35" s="38"/>
      <c r="FWA35" s="38"/>
      <c r="FWB35" s="38"/>
      <c r="FWC35" s="38"/>
      <c r="FWD35" s="38"/>
      <c r="FWE35" s="38"/>
      <c r="FWF35" s="38"/>
      <c r="FWG35" s="38"/>
      <c r="FWH35" s="38"/>
      <c r="FWI35" s="38"/>
      <c r="FWJ35" s="38"/>
      <c r="FWK35" s="38"/>
      <c r="FWL35" s="38"/>
      <c r="FWM35" s="38"/>
      <c r="FWN35" s="38"/>
      <c r="FWO35" s="38"/>
      <c r="FWP35" s="38"/>
      <c r="FWQ35" s="38"/>
      <c r="FWR35" s="38"/>
      <c r="FWS35" s="38"/>
      <c r="FWT35" s="38"/>
      <c r="FWU35" s="38"/>
      <c r="FWV35" s="38"/>
      <c r="FWW35" s="38"/>
      <c r="FWX35" s="38"/>
      <c r="FWY35" s="38"/>
      <c r="FWZ35" s="38"/>
      <c r="FXA35" s="38"/>
      <c r="FXB35" s="38"/>
      <c r="FXC35" s="38"/>
      <c r="FXD35" s="38"/>
      <c r="FXE35" s="38"/>
      <c r="FXF35" s="38"/>
      <c r="FXG35" s="38"/>
      <c r="FXH35" s="38"/>
      <c r="FXI35" s="38"/>
      <c r="FXJ35" s="38"/>
      <c r="FXK35" s="38"/>
      <c r="FXL35" s="38"/>
      <c r="FXM35" s="38"/>
      <c r="FXN35" s="38"/>
      <c r="FXO35" s="38"/>
      <c r="FXP35" s="38"/>
      <c r="FXQ35" s="38"/>
      <c r="FXR35" s="38"/>
      <c r="FXS35" s="38"/>
      <c r="FXT35" s="38"/>
      <c r="FXU35" s="38"/>
      <c r="FXV35" s="38"/>
      <c r="FXW35" s="38"/>
      <c r="FXX35" s="38"/>
      <c r="FXY35" s="38"/>
      <c r="FXZ35" s="38"/>
      <c r="FYA35" s="38"/>
      <c r="FYB35" s="38"/>
      <c r="FYC35" s="38"/>
      <c r="FYD35" s="38"/>
      <c r="FYE35" s="38"/>
      <c r="FYF35" s="38"/>
      <c r="FYG35" s="38"/>
      <c r="FYH35" s="38"/>
      <c r="FYI35" s="38"/>
      <c r="FYJ35" s="38"/>
      <c r="FYK35" s="38"/>
      <c r="FYL35" s="38"/>
      <c r="FYM35" s="38"/>
      <c r="FYN35" s="38"/>
      <c r="FYO35" s="38"/>
      <c r="FYP35" s="38"/>
      <c r="FYQ35" s="38"/>
      <c r="FYR35" s="38"/>
      <c r="FYS35" s="38"/>
      <c r="FYT35" s="38"/>
      <c r="FYU35" s="38"/>
      <c r="FYV35" s="38"/>
      <c r="FYW35" s="38"/>
      <c r="FYX35" s="38"/>
      <c r="FYY35" s="38"/>
      <c r="FYZ35" s="38"/>
      <c r="FZA35" s="38"/>
      <c r="FZB35" s="38"/>
      <c r="FZC35" s="38"/>
      <c r="FZD35" s="38"/>
      <c r="FZE35" s="38"/>
      <c r="FZF35" s="38"/>
      <c r="FZG35" s="38"/>
      <c r="FZH35" s="38"/>
      <c r="FZI35" s="38"/>
      <c r="FZJ35" s="38"/>
      <c r="FZK35" s="38"/>
      <c r="FZL35" s="38"/>
      <c r="FZM35" s="38"/>
      <c r="FZN35" s="38"/>
      <c r="FZO35" s="38"/>
      <c r="FZP35" s="38"/>
      <c r="FZQ35" s="38"/>
      <c r="FZR35" s="38"/>
      <c r="FZS35" s="38"/>
      <c r="FZT35" s="38"/>
      <c r="FZU35" s="38"/>
      <c r="FZV35" s="38"/>
      <c r="FZW35" s="38"/>
      <c r="FZX35" s="38"/>
      <c r="FZY35" s="38"/>
      <c r="FZZ35" s="38"/>
      <c r="GAA35" s="38"/>
      <c r="GAB35" s="38"/>
      <c r="GAC35" s="38"/>
      <c r="GAD35" s="38"/>
      <c r="GAE35" s="38"/>
      <c r="GAF35" s="38"/>
      <c r="GAG35" s="38"/>
      <c r="GAH35" s="38"/>
      <c r="GAI35" s="38"/>
      <c r="GAJ35" s="38"/>
      <c r="GAK35" s="38"/>
      <c r="GAL35" s="38"/>
      <c r="GAM35" s="38"/>
      <c r="GAN35" s="38"/>
      <c r="GAO35" s="38"/>
      <c r="GAP35" s="38"/>
      <c r="GAQ35" s="38"/>
      <c r="GAR35" s="38"/>
      <c r="GAS35" s="38"/>
      <c r="GAT35" s="38"/>
      <c r="GAU35" s="38"/>
      <c r="GAV35" s="38"/>
      <c r="GAW35" s="38"/>
      <c r="GAX35" s="38"/>
      <c r="GAY35" s="38"/>
      <c r="GAZ35" s="38"/>
      <c r="GBA35" s="38"/>
      <c r="GBB35" s="38"/>
      <c r="GBC35" s="38"/>
      <c r="GBD35" s="38"/>
      <c r="GBE35" s="38"/>
      <c r="GBF35" s="38"/>
      <c r="GBG35" s="38"/>
      <c r="GBH35" s="38"/>
      <c r="GBI35" s="38"/>
      <c r="GBJ35" s="38"/>
      <c r="GBK35" s="38"/>
      <c r="GBL35" s="38"/>
      <c r="GBM35" s="38"/>
      <c r="GBN35" s="38"/>
      <c r="GBO35" s="38"/>
      <c r="GBP35" s="38"/>
      <c r="GBQ35" s="38"/>
      <c r="GBR35" s="38"/>
      <c r="GBS35" s="38"/>
      <c r="GBT35" s="38"/>
      <c r="GBU35" s="38"/>
      <c r="GBV35" s="38"/>
      <c r="GBW35" s="38"/>
      <c r="GBX35" s="38"/>
      <c r="GBY35" s="38"/>
      <c r="GBZ35" s="38"/>
      <c r="GCA35" s="38"/>
      <c r="GCB35" s="38"/>
      <c r="GCC35" s="38"/>
      <c r="GCD35" s="38"/>
      <c r="GCE35" s="38"/>
      <c r="GCF35" s="38"/>
      <c r="GCG35" s="38"/>
      <c r="GCH35" s="38"/>
      <c r="GCI35" s="38"/>
      <c r="GCJ35" s="38"/>
      <c r="GCK35" s="38"/>
      <c r="GCL35" s="38"/>
      <c r="GCM35" s="38"/>
      <c r="GCN35" s="38"/>
      <c r="GCO35" s="38"/>
      <c r="GCP35" s="38"/>
      <c r="GCQ35" s="38"/>
      <c r="GCR35" s="38"/>
      <c r="GCS35" s="38"/>
      <c r="GCT35" s="38"/>
      <c r="GCU35" s="38"/>
      <c r="GCV35" s="38"/>
      <c r="GCW35" s="38"/>
      <c r="GCX35" s="38"/>
      <c r="GCY35" s="38"/>
      <c r="GCZ35" s="38"/>
      <c r="GDA35" s="38"/>
      <c r="GDB35" s="38"/>
      <c r="GDC35" s="38"/>
      <c r="GDD35" s="38"/>
      <c r="GDE35" s="38"/>
      <c r="GDF35" s="38"/>
      <c r="GDG35" s="38"/>
      <c r="GDH35" s="38"/>
      <c r="GDI35" s="38"/>
      <c r="GDJ35" s="38"/>
      <c r="GDK35" s="38"/>
      <c r="GDL35" s="38"/>
      <c r="GDM35" s="38"/>
      <c r="GDN35" s="38"/>
      <c r="GDO35" s="38"/>
      <c r="GDP35" s="38"/>
      <c r="GDQ35" s="38"/>
      <c r="GDR35" s="38"/>
      <c r="GDS35" s="38"/>
      <c r="GDT35" s="38"/>
      <c r="GDU35" s="38"/>
      <c r="GDV35" s="38"/>
      <c r="GDW35" s="38"/>
      <c r="GDX35" s="38"/>
      <c r="GDY35" s="38"/>
      <c r="GDZ35" s="38"/>
      <c r="GEA35" s="38"/>
      <c r="GEB35" s="38"/>
      <c r="GEC35" s="38"/>
      <c r="GED35" s="38"/>
      <c r="GEE35" s="38"/>
      <c r="GEF35" s="38"/>
      <c r="GEG35" s="38"/>
      <c r="GEH35" s="38"/>
      <c r="GEI35" s="38"/>
      <c r="GEJ35" s="38"/>
      <c r="GEK35" s="38"/>
      <c r="GEL35" s="38"/>
      <c r="GEM35" s="38"/>
      <c r="GEN35" s="38"/>
      <c r="GEO35" s="38"/>
      <c r="GEP35" s="38"/>
      <c r="GEQ35" s="38"/>
      <c r="GER35" s="38"/>
      <c r="GES35" s="38"/>
      <c r="GET35" s="38"/>
      <c r="GEU35" s="38"/>
      <c r="GEV35" s="38"/>
      <c r="GEW35" s="38"/>
      <c r="GEX35" s="38"/>
      <c r="GEY35" s="38"/>
      <c r="GEZ35" s="38"/>
      <c r="GFA35" s="38"/>
      <c r="GFB35" s="38"/>
      <c r="GFC35" s="38"/>
      <c r="GFD35" s="38"/>
      <c r="GFE35" s="38"/>
      <c r="GFF35" s="38"/>
      <c r="GFG35" s="38"/>
      <c r="GFH35" s="38"/>
      <c r="GFI35" s="38"/>
      <c r="GFJ35" s="38"/>
      <c r="GFK35" s="38"/>
      <c r="GFL35" s="38"/>
      <c r="GFM35" s="38"/>
      <c r="GFN35" s="38"/>
      <c r="GFO35" s="38"/>
      <c r="GFP35" s="38"/>
      <c r="GFQ35" s="38"/>
      <c r="GFR35" s="38"/>
      <c r="GFS35" s="38"/>
      <c r="GFT35" s="38"/>
      <c r="GFU35" s="38"/>
      <c r="GFV35" s="38"/>
      <c r="GFW35" s="38"/>
      <c r="GFX35" s="38"/>
      <c r="GFY35" s="38"/>
      <c r="GFZ35" s="38"/>
      <c r="GGA35" s="38"/>
      <c r="GGB35" s="38"/>
      <c r="GGC35" s="38"/>
      <c r="GGD35" s="38"/>
      <c r="GGE35" s="38"/>
      <c r="GGF35" s="38"/>
      <c r="GGG35" s="38"/>
      <c r="GGH35" s="38"/>
      <c r="GGI35" s="38"/>
      <c r="GGJ35" s="38"/>
      <c r="GGK35" s="38"/>
      <c r="GGL35" s="38"/>
      <c r="GGM35" s="38"/>
      <c r="GGN35" s="38"/>
      <c r="GGO35" s="38"/>
      <c r="GGP35" s="38"/>
      <c r="GGQ35" s="38"/>
      <c r="GGR35" s="38"/>
      <c r="GGS35" s="38"/>
      <c r="GGT35" s="38"/>
      <c r="GGU35" s="38"/>
      <c r="GGV35" s="38"/>
      <c r="GGW35" s="38"/>
      <c r="GGX35" s="38"/>
      <c r="GGY35" s="38"/>
      <c r="GGZ35" s="38"/>
      <c r="GHA35" s="38"/>
      <c r="GHB35" s="38"/>
      <c r="GHC35" s="38"/>
      <c r="GHD35" s="38"/>
      <c r="GHE35" s="38"/>
      <c r="GHF35" s="38"/>
      <c r="GHG35" s="38"/>
      <c r="GHH35" s="38"/>
      <c r="GHI35" s="38"/>
      <c r="GHJ35" s="38"/>
      <c r="GHK35" s="38"/>
      <c r="GHL35" s="38"/>
      <c r="GHM35" s="38"/>
      <c r="GHN35" s="38"/>
      <c r="GHO35" s="38"/>
      <c r="GHP35" s="38"/>
      <c r="GHQ35" s="38"/>
      <c r="GHR35" s="38"/>
      <c r="GHS35" s="38"/>
      <c r="GHT35" s="38"/>
      <c r="GHU35" s="38"/>
      <c r="GHV35" s="38"/>
      <c r="GHW35" s="38"/>
      <c r="GHX35" s="38"/>
      <c r="GHY35" s="38"/>
      <c r="GHZ35" s="38"/>
      <c r="GIA35" s="38"/>
      <c r="GIB35" s="38"/>
      <c r="GIC35" s="38"/>
      <c r="GID35" s="38"/>
      <c r="GIE35" s="38"/>
      <c r="GIF35" s="38"/>
      <c r="GIG35" s="38"/>
      <c r="GIH35" s="38"/>
      <c r="GII35" s="38"/>
      <c r="GIJ35" s="38"/>
      <c r="GIK35" s="38"/>
      <c r="GIL35" s="38"/>
      <c r="GIM35" s="38"/>
      <c r="GIN35" s="38"/>
      <c r="GIO35" s="38"/>
      <c r="GIP35" s="38"/>
      <c r="GIQ35" s="38"/>
      <c r="GIR35" s="38"/>
      <c r="GIS35" s="38"/>
      <c r="GIT35" s="38"/>
      <c r="GIU35" s="38"/>
      <c r="GIV35" s="38"/>
      <c r="GIW35" s="38"/>
      <c r="GIX35" s="38"/>
      <c r="GIY35" s="38"/>
      <c r="GIZ35" s="38"/>
      <c r="GJA35" s="38"/>
      <c r="GJB35" s="38"/>
      <c r="GJC35" s="38"/>
      <c r="GJD35" s="38"/>
      <c r="GJE35" s="38"/>
      <c r="GJF35" s="38"/>
      <c r="GJG35" s="38"/>
      <c r="GJH35" s="38"/>
      <c r="GJI35" s="38"/>
      <c r="GJJ35" s="38"/>
      <c r="GJK35" s="38"/>
      <c r="GJL35" s="38"/>
      <c r="GJM35" s="38"/>
      <c r="GJN35" s="38"/>
      <c r="GJO35" s="38"/>
      <c r="GJP35" s="38"/>
      <c r="GJQ35" s="38"/>
      <c r="GJR35" s="38"/>
      <c r="GJS35" s="38"/>
      <c r="GJT35" s="38"/>
      <c r="GJU35" s="38"/>
      <c r="GJV35" s="38"/>
      <c r="GJW35" s="38"/>
      <c r="GJX35" s="38"/>
      <c r="GJY35" s="38"/>
      <c r="GJZ35" s="38"/>
      <c r="GKA35" s="38"/>
      <c r="GKB35" s="38"/>
      <c r="GKC35" s="38"/>
      <c r="GKD35" s="38"/>
      <c r="GKE35" s="38"/>
      <c r="GKF35" s="38"/>
      <c r="GKG35" s="38"/>
      <c r="GKH35" s="38"/>
      <c r="GKI35" s="38"/>
      <c r="GKJ35" s="38"/>
      <c r="GKK35" s="38"/>
      <c r="GKL35" s="38"/>
      <c r="GKM35" s="38"/>
      <c r="GKN35" s="38"/>
      <c r="GKO35" s="38"/>
      <c r="GKP35" s="38"/>
      <c r="GKQ35" s="38"/>
      <c r="GKR35" s="38"/>
      <c r="GKS35" s="38"/>
      <c r="GKT35" s="38"/>
      <c r="GKU35" s="38"/>
      <c r="GKV35" s="38"/>
      <c r="GKW35" s="38"/>
      <c r="GKX35" s="38"/>
      <c r="GKY35" s="38"/>
      <c r="GKZ35" s="38"/>
      <c r="GLA35" s="38"/>
      <c r="GLB35" s="38"/>
      <c r="GLC35" s="38"/>
      <c r="GLD35" s="38"/>
      <c r="GLE35" s="38"/>
      <c r="GLF35" s="38"/>
      <c r="GLG35" s="38"/>
      <c r="GLH35" s="38"/>
      <c r="GLI35" s="38"/>
      <c r="GLJ35" s="38"/>
      <c r="GLK35" s="38"/>
      <c r="GLL35" s="38"/>
      <c r="GLM35" s="38"/>
      <c r="GLN35" s="38"/>
      <c r="GLO35" s="38"/>
      <c r="GLP35" s="38"/>
      <c r="GLQ35" s="38"/>
      <c r="GLR35" s="38"/>
      <c r="GLS35" s="38"/>
      <c r="GLT35" s="38"/>
      <c r="GLU35" s="38"/>
      <c r="GLV35" s="38"/>
      <c r="GLW35" s="38"/>
      <c r="GLX35" s="38"/>
      <c r="GLY35" s="38"/>
      <c r="GLZ35" s="38"/>
      <c r="GMA35" s="38"/>
      <c r="GMB35" s="38"/>
      <c r="GMC35" s="38"/>
      <c r="GMD35" s="38"/>
      <c r="GME35" s="38"/>
      <c r="GMF35" s="38"/>
      <c r="GMG35" s="38"/>
      <c r="GMH35" s="38"/>
      <c r="GMI35" s="38"/>
      <c r="GMJ35" s="38"/>
      <c r="GMK35" s="38"/>
      <c r="GML35" s="38"/>
      <c r="GMM35" s="38"/>
      <c r="GMN35" s="38"/>
      <c r="GMO35" s="38"/>
      <c r="GMP35" s="38"/>
      <c r="GMQ35" s="38"/>
      <c r="GMR35" s="38"/>
      <c r="GMS35" s="38"/>
      <c r="GMT35" s="38"/>
      <c r="GMU35" s="38"/>
      <c r="GMV35" s="38"/>
      <c r="GMW35" s="38"/>
      <c r="GMX35" s="38"/>
      <c r="GMY35" s="38"/>
      <c r="GMZ35" s="38"/>
      <c r="GNA35" s="38"/>
      <c r="GNB35" s="38"/>
      <c r="GNC35" s="38"/>
      <c r="GND35" s="38"/>
      <c r="GNE35" s="38"/>
      <c r="GNF35" s="38"/>
      <c r="GNG35" s="38"/>
      <c r="GNH35" s="38"/>
      <c r="GNI35" s="38"/>
      <c r="GNJ35" s="38"/>
      <c r="GNK35" s="38"/>
      <c r="GNL35" s="38"/>
      <c r="GNM35" s="38"/>
      <c r="GNN35" s="38"/>
      <c r="GNO35" s="38"/>
      <c r="GNP35" s="38"/>
      <c r="GNQ35" s="38"/>
      <c r="GNR35" s="38"/>
      <c r="GNS35" s="38"/>
      <c r="GNT35" s="38"/>
      <c r="GNU35" s="38"/>
      <c r="GNV35" s="38"/>
      <c r="GNW35" s="38"/>
      <c r="GNX35" s="38"/>
      <c r="GNY35" s="38"/>
      <c r="GNZ35" s="38"/>
      <c r="GOA35" s="38"/>
      <c r="GOB35" s="38"/>
      <c r="GOC35" s="38"/>
      <c r="GOD35" s="38"/>
      <c r="GOE35" s="38"/>
      <c r="GOF35" s="38"/>
      <c r="GOG35" s="38"/>
      <c r="GOH35" s="38"/>
      <c r="GOI35" s="38"/>
      <c r="GOJ35" s="38"/>
      <c r="GOK35" s="38"/>
      <c r="GOL35" s="38"/>
      <c r="GOM35" s="38"/>
      <c r="GON35" s="38"/>
      <c r="GOO35" s="38"/>
      <c r="GOP35" s="38"/>
      <c r="GOQ35" s="38"/>
      <c r="GOR35" s="38"/>
      <c r="GOS35" s="38"/>
      <c r="GOT35" s="38"/>
      <c r="GOU35" s="38"/>
      <c r="GOV35" s="38"/>
      <c r="GOW35" s="38"/>
      <c r="GOX35" s="38"/>
      <c r="GOY35" s="38"/>
      <c r="GOZ35" s="38"/>
      <c r="GPA35" s="38"/>
      <c r="GPB35" s="38"/>
      <c r="GPC35" s="38"/>
      <c r="GPD35" s="38"/>
      <c r="GPE35" s="38"/>
      <c r="GPF35" s="38"/>
      <c r="GPG35" s="38"/>
      <c r="GPH35" s="38"/>
      <c r="GPI35" s="38"/>
      <c r="GPJ35" s="38"/>
      <c r="GPK35" s="38"/>
      <c r="GPL35" s="38"/>
      <c r="GPM35" s="38"/>
      <c r="GPN35" s="38"/>
      <c r="GPO35" s="38"/>
      <c r="GPP35" s="38"/>
      <c r="GPQ35" s="38"/>
      <c r="GPR35" s="38"/>
      <c r="GPS35" s="38"/>
      <c r="GPT35" s="38"/>
      <c r="GPU35" s="38"/>
      <c r="GPV35" s="38"/>
      <c r="GPW35" s="38"/>
      <c r="GPX35" s="38"/>
      <c r="GPY35" s="38"/>
      <c r="GPZ35" s="38"/>
      <c r="GQA35" s="38"/>
      <c r="GQB35" s="38"/>
      <c r="GQC35" s="38"/>
      <c r="GQD35" s="38"/>
      <c r="GQE35" s="38"/>
      <c r="GQF35" s="38"/>
      <c r="GQG35" s="38"/>
      <c r="GQH35" s="38"/>
      <c r="GQI35" s="38"/>
      <c r="GQJ35" s="38"/>
      <c r="GQK35" s="38"/>
      <c r="GQL35" s="38"/>
      <c r="GQM35" s="38"/>
      <c r="GQN35" s="38"/>
      <c r="GQO35" s="38"/>
      <c r="GQP35" s="38"/>
      <c r="GQQ35" s="38"/>
      <c r="GQR35" s="38"/>
      <c r="GQS35" s="38"/>
      <c r="GQT35" s="38"/>
      <c r="GQU35" s="38"/>
      <c r="GQV35" s="38"/>
      <c r="GQW35" s="38"/>
      <c r="GQX35" s="38"/>
      <c r="GQY35" s="38"/>
      <c r="GQZ35" s="38"/>
      <c r="GRA35" s="38"/>
      <c r="GRB35" s="38"/>
      <c r="GRC35" s="38"/>
      <c r="GRD35" s="38"/>
      <c r="GRE35" s="38"/>
      <c r="GRF35" s="38"/>
      <c r="GRG35" s="38"/>
      <c r="GRH35" s="38"/>
      <c r="GRI35" s="38"/>
      <c r="GRJ35" s="38"/>
      <c r="GRK35" s="38"/>
      <c r="GRL35" s="38"/>
      <c r="GRM35" s="38"/>
      <c r="GRN35" s="38"/>
      <c r="GRO35" s="38"/>
      <c r="GRP35" s="38"/>
      <c r="GRQ35" s="38"/>
      <c r="GRR35" s="38"/>
      <c r="GRS35" s="38"/>
      <c r="GRT35" s="38"/>
      <c r="GRU35" s="38"/>
      <c r="GRV35" s="38"/>
      <c r="GRW35" s="38"/>
      <c r="GRX35" s="38"/>
      <c r="GRY35" s="38"/>
      <c r="GRZ35" s="38"/>
      <c r="GSA35" s="38"/>
      <c r="GSB35" s="38"/>
      <c r="GSC35" s="38"/>
      <c r="GSD35" s="38"/>
      <c r="GSE35" s="38"/>
      <c r="GSF35" s="38"/>
      <c r="GSG35" s="38"/>
      <c r="GSH35" s="38"/>
      <c r="GSI35" s="38"/>
      <c r="GSJ35" s="38"/>
      <c r="GSK35" s="38"/>
      <c r="GSL35" s="38"/>
      <c r="GSM35" s="38"/>
      <c r="GSN35" s="38"/>
      <c r="GSO35" s="38"/>
      <c r="GSP35" s="38"/>
      <c r="GSQ35" s="38"/>
      <c r="GSR35" s="38"/>
      <c r="GSS35" s="38"/>
      <c r="GST35" s="38"/>
      <c r="GSU35" s="38"/>
      <c r="GSV35" s="38"/>
      <c r="GSW35" s="38"/>
      <c r="GSX35" s="38"/>
      <c r="GSY35" s="38"/>
      <c r="GSZ35" s="38"/>
      <c r="GTA35" s="38"/>
      <c r="GTB35" s="38"/>
      <c r="GTC35" s="38"/>
      <c r="GTD35" s="38"/>
      <c r="GTE35" s="38"/>
      <c r="GTF35" s="38"/>
      <c r="GTG35" s="38"/>
      <c r="GTH35" s="38"/>
      <c r="GTI35" s="38"/>
      <c r="GTJ35" s="38"/>
      <c r="GTK35" s="38"/>
      <c r="GTL35" s="38"/>
      <c r="GTM35" s="38"/>
      <c r="GTN35" s="38"/>
      <c r="GTO35" s="38"/>
      <c r="GTP35" s="38"/>
      <c r="GTQ35" s="38"/>
      <c r="GTR35" s="38"/>
      <c r="GTS35" s="38"/>
      <c r="GTT35" s="38"/>
      <c r="GTU35" s="38"/>
      <c r="GTV35" s="38"/>
      <c r="GTW35" s="38"/>
      <c r="GTX35" s="38"/>
      <c r="GTY35" s="38"/>
      <c r="GTZ35" s="38"/>
      <c r="GUA35" s="38"/>
      <c r="GUB35" s="38"/>
      <c r="GUC35" s="38"/>
      <c r="GUD35" s="38"/>
      <c r="GUE35" s="38"/>
      <c r="GUF35" s="38"/>
      <c r="GUG35" s="38"/>
      <c r="GUH35" s="38"/>
      <c r="GUI35" s="38"/>
      <c r="GUJ35" s="38"/>
      <c r="GUK35" s="38"/>
      <c r="GUL35" s="38"/>
      <c r="GUM35" s="38"/>
      <c r="GUN35" s="38"/>
      <c r="GUO35" s="38"/>
      <c r="GUP35" s="38"/>
      <c r="GUQ35" s="38"/>
      <c r="GUR35" s="38"/>
      <c r="GUS35" s="38"/>
      <c r="GUT35" s="38"/>
      <c r="GUU35" s="38"/>
      <c r="GUV35" s="38"/>
      <c r="GUW35" s="38"/>
      <c r="GUX35" s="38"/>
      <c r="GUY35" s="38"/>
      <c r="GUZ35" s="38"/>
      <c r="GVA35" s="38"/>
      <c r="GVB35" s="38"/>
      <c r="GVC35" s="38"/>
      <c r="GVD35" s="38"/>
      <c r="GVE35" s="38"/>
      <c r="GVF35" s="38"/>
      <c r="GVG35" s="38"/>
      <c r="GVH35" s="38"/>
      <c r="GVI35" s="38"/>
      <c r="GVJ35" s="38"/>
      <c r="GVK35" s="38"/>
      <c r="GVL35" s="38"/>
      <c r="GVM35" s="38"/>
      <c r="GVN35" s="38"/>
      <c r="GVO35" s="38"/>
      <c r="GVP35" s="38"/>
      <c r="GVQ35" s="38"/>
      <c r="GVR35" s="38"/>
      <c r="GVS35" s="38"/>
      <c r="GVT35" s="38"/>
      <c r="GVU35" s="38"/>
      <c r="GVV35" s="38"/>
      <c r="GVW35" s="38"/>
      <c r="GVX35" s="38"/>
      <c r="GVY35" s="38"/>
      <c r="GVZ35" s="38"/>
      <c r="GWA35" s="38"/>
      <c r="GWB35" s="38"/>
      <c r="GWC35" s="38"/>
      <c r="GWD35" s="38"/>
      <c r="GWE35" s="38"/>
      <c r="GWF35" s="38"/>
      <c r="GWG35" s="38"/>
      <c r="GWH35" s="38"/>
      <c r="GWI35" s="38"/>
      <c r="GWJ35" s="38"/>
      <c r="GWK35" s="38"/>
      <c r="GWL35" s="38"/>
      <c r="GWM35" s="38"/>
      <c r="GWN35" s="38"/>
      <c r="GWO35" s="38"/>
      <c r="GWP35" s="38"/>
      <c r="GWQ35" s="38"/>
      <c r="GWR35" s="38"/>
      <c r="GWS35" s="38"/>
      <c r="GWT35" s="38"/>
      <c r="GWU35" s="38"/>
      <c r="GWV35" s="38"/>
      <c r="GWW35" s="38"/>
      <c r="GWX35" s="38"/>
      <c r="GWY35" s="38"/>
      <c r="GWZ35" s="38"/>
      <c r="GXA35" s="38"/>
      <c r="GXB35" s="38"/>
      <c r="GXC35" s="38"/>
      <c r="GXD35" s="38"/>
      <c r="GXE35" s="38"/>
      <c r="GXF35" s="38"/>
      <c r="GXG35" s="38"/>
      <c r="GXH35" s="38"/>
      <c r="GXI35" s="38"/>
      <c r="GXJ35" s="38"/>
      <c r="GXK35" s="38"/>
      <c r="GXL35" s="38"/>
      <c r="GXM35" s="38"/>
      <c r="GXN35" s="38"/>
      <c r="GXO35" s="38"/>
      <c r="GXP35" s="38"/>
      <c r="GXQ35" s="38"/>
      <c r="GXR35" s="38"/>
      <c r="GXS35" s="38"/>
      <c r="GXT35" s="38"/>
      <c r="GXU35" s="38"/>
      <c r="GXV35" s="38"/>
      <c r="GXW35" s="38"/>
      <c r="GXX35" s="38"/>
      <c r="GXY35" s="38"/>
      <c r="GXZ35" s="38"/>
      <c r="GYA35" s="38"/>
      <c r="GYB35" s="38"/>
      <c r="GYC35" s="38"/>
      <c r="GYD35" s="38"/>
      <c r="GYE35" s="38"/>
      <c r="GYF35" s="38"/>
      <c r="GYG35" s="38"/>
      <c r="GYH35" s="38"/>
      <c r="GYI35" s="38"/>
      <c r="GYJ35" s="38"/>
      <c r="GYK35" s="38"/>
      <c r="GYL35" s="38"/>
      <c r="GYM35" s="38"/>
      <c r="GYN35" s="38"/>
      <c r="GYO35" s="38"/>
      <c r="GYP35" s="38"/>
      <c r="GYQ35" s="38"/>
      <c r="GYR35" s="38"/>
      <c r="GYS35" s="38"/>
      <c r="GYT35" s="38"/>
      <c r="GYU35" s="38"/>
      <c r="GYV35" s="38"/>
      <c r="GYW35" s="38"/>
      <c r="GYX35" s="38"/>
      <c r="GYY35" s="38"/>
      <c r="GYZ35" s="38"/>
      <c r="GZA35" s="38"/>
      <c r="GZB35" s="38"/>
      <c r="GZC35" s="38"/>
      <c r="GZD35" s="38"/>
      <c r="GZE35" s="38"/>
      <c r="GZF35" s="38"/>
      <c r="GZG35" s="38"/>
      <c r="GZH35" s="38"/>
      <c r="GZI35" s="38"/>
      <c r="GZJ35" s="38"/>
      <c r="GZK35" s="38"/>
      <c r="GZL35" s="38"/>
      <c r="GZM35" s="38"/>
      <c r="GZN35" s="38"/>
      <c r="GZO35" s="38"/>
      <c r="GZP35" s="38"/>
      <c r="GZQ35" s="38"/>
      <c r="GZR35" s="38"/>
      <c r="GZS35" s="38"/>
      <c r="GZT35" s="38"/>
      <c r="GZU35" s="38"/>
      <c r="GZV35" s="38"/>
      <c r="GZW35" s="38"/>
      <c r="GZX35" s="38"/>
      <c r="GZY35" s="38"/>
      <c r="GZZ35" s="38"/>
      <c r="HAA35" s="38"/>
      <c r="HAB35" s="38"/>
      <c r="HAC35" s="38"/>
      <c r="HAD35" s="38"/>
      <c r="HAE35" s="38"/>
      <c r="HAF35" s="38"/>
      <c r="HAG35" s="38"/>
      <c r="HAH35" s="38"/>
      <c r="HAI35" s="38"/>
      <c r="HAJ35" s="38"/>
      <c r="HAK35" s="38"/>
      <c r="HAL35" s="38"/>
      <c r="HAM35" s="38"/>
      <c r="HAN35" s="38"/>
      <c r="HAO35" s="38"/>
      <c r="HAP35" s="38"/>
      <c r="HAQ35" s="38"/>
      <c r="HAR35" s="38"/>
      <c r="HAS35" s="38"/>
      <c r="HAT35" s="38"/>
      <c r="HAU35" s="38"/>
      <c r="HAV35" s="38"/>
      <c r="HAW35" s="38"/>
      <c r="HAX35" s="38"/>
      <c r="HAY35" s="38"/>
      <c r="HAZ35" s="38"/>
      <c r="HBA35" s="38"/>
      <c r="HBB35" s="38"/>
      <c r="HBC35" s="38"/>
      <c r="HBD35" s="38"/>
      <c r="HBE35" s="38"/>
      <c r="HBF35" s="38"/>
      <c r="HBG35" s="38"/>
      <c r="HBH35" s="38"/>
      <c r="HBI35" s="38"/>
      <c r="HBJ35" s="38"/>
      <c r="HBK35" s="38"/>
      <c r="HBL35" s="38"/>
      <c r="HBM35" s="38"/>
      <c r="HBN35" s="38"/>
      <c r="HBO35" s="38"/>
      <c r="HBP35" s="38"/>
      <c r="HBQ35" s="38"/>
      <c r="HBR35" s="38"/>
      <c r="HBS35" s="38"/>
      <c r="HBT35" s="38"/>
      <c r="HBU35" s="38"/>
      <c r="HBV35" s="38"/>
      <c r="HBW35" s="38"/>
      <c r="HBX35" s="38"/>
      <c r="HBY35" s="38"/>
      <c r="HBZ35" s="38"/>
      <c r="HCA35" s="38"/>
      <c r="HCB35" s="38"/>
      <c r="HCC35" s="38"/>
      <c r="HCD35" s="38"/>
      <c r="HCE35" s="38"/>
      <c r="HCF35" s="38"/>
      <c r="HCG35" s="38"/>
      <c r="HCH35" s="38"/>
      <c r="HCI35" s="38"/>
      <c r="HCJ35" s="38"/>
      <c r="HCK35" s="38"/>
      <c r="HCL35" s="38"/>
      <c r="HCM35" s="38"/>
      <c r="HCN35" s="38"/>
      <c r="HCO35" s="38"/>
      <c r="HCP35" s="38"/>
      <c r="HCQ35" s="38"/>
      <c r="HCR35" s="38"/>
      <c r="HCS35" s="38"/>
      <c r="HCT35" s="38"/>
      <c r="HCU35" s="38"/>
      <c r="HCV35" s="38"/>
      <c r="HCW35" s="38"/>
      <c r="HCX35" s="38"/>
      <c r="HCY35" s="38"/>
      <c r="HCZ35" s="38"/>
      <c r="HDA35" s="38"/>
      <c r="HDB35" s="38"/>
      <c r="HDC35" s="38"/>
      <c r="HDD35" s="38"/>
      <c r="HDE35" s="38"/>
      <c r="HDF35" s="38"/>
      <c r="HDG35" s="38"/>
      <c r="HDH35" s="38"/>
      <c r="HDI35" s="38"/>
      <c r="HDJ35" s="38"/>
      <c r="HDK35" s="38"/>
      <c r="HDL35" s="38"/>
      <c r="HDM35" s="38"/>
      <c r="HDN35" s="38"/>
      <c r="HDO35" s="38"/>
      <c r="HDP35" s="38"/>
      <c r="HDQ35" s="38"/>
      <c r="HDR35" s="38"/>
      <c r="HDS35" s="38"/>
      <c r="HDT35" s="38"/>
      <c r="HDU35" s="38"/>
      <c r="HDV35" s="38"/>
      <c r="HDW35" s="38"/>
      <c r="HDX35" s="38"/>
      <c r="HDY35" s="38"/>
      <c r="HDZ35" s="38"/>
      <c r="HEA35" s="38"/>
      <c r="HEB35" s="38"/>
      <c r="HEC35" s="38"/>
      <c r="HED35" s="38"/>
      <c r="HEE35" s="38"/>
      <c r="HEF35" s="38"/>
      <c r="HEG35" s="38"/>
      <c r="HEH35" s="38"/>
      <c r="HEI35" s="38"/>
      <c r="HEJ35" s="38"/>
      <c r="HEK35" s="38"/>
      <c r="HEL35" s="38"/>
      <c r="HEM35" s="38"/>
      <c r="HEN35" s="38"/>
      <c r="HEO35" s="38"/>
      <c r="HEP35" s="38"/>
      <c r="HEQ35" s="38"/>
      <c r="HER35" s="38"/>
      <c r="HES35" s="38"/>
      <c r="HET35" s="38"/>
      <c r="HEU35" s="38"/>
      <c r="HEV35" s="38"/>
      <c r="HEW35" s="38"/>
      <c r="HEX35" s="38"/>
      <c r="HEY35" s="38"/>
      <c r="HEZ35" s="38"/>
      <c r="HFA35" s="38"/>
      <c r="HFB35" s="38"/>
      <c r="HFC35" s="38"/>
      <c r="HFD35" s="38"/>
      <c r="HFE35" s="38"/>
      <c r="HFF35" s="38"/>
      <c r="HFG35" s="38"/>
      <c r="HFH35" s="38"/>
      <c r="HFI35" s="38"/>
      <c r="HFJ35" s="38"/>
      <c r="HFK35" s="38"/>
      <c r="HFL35" s="38"/>
      <c r="HFM35" s="38"/>
      <c r="HFN35" s="38"/>
      <c r="HFO35" s="38"/>
      <c r="HFP35" s="38"/>
      <c r="HFQ35" s="38"/>
      <c r="HFR35" s="38"/>
      <c r="HFS35" s="38"/>
      <c r="HFT35" s="38"/>
      <c r="HFU35" s="38"/>
      <c r="HFV35" s="38"/>
      <c r="HFW35" s="38"/>
      <c r="HFX35" s="38"/>
      <c r="HFY35" s="38"/>
      <c r="HFZ35" s="38"/>
      <c r="HGA35" s="38"/>
      <c r="HGB35" s="38"/>
      <c r="HGC35" s="38"/>
      <c r="HGD35" s="38"/>
      <c r="HGE35" s="38"/>
      <c r="HGF35" s="38"/>
      <c r="HGG35" s="38"/>
      <c r="HGH35" s="38"/>
      <c r="HGI35" s="38"/>
      <c r="HGJ35" s="38"/>
      <c r="HGK35" s="38"/>
      <c r="HGL35" s="38"/>
      <c r="HGM35" s="38"/>
      <c r="HGN35" s="38"/>
      <c r="HGO35" s="38"/>
      <c r="HGP35" s="38"/>
      <c r="HGQ35" s="38"/>
      <c r="HGR35" s="38"/>
      <c r="HGS35" s="38"/>
      <c r="HGT35" s="38"/>
      <c r="HGU35" s="38"/>
      <c r="HGV35" s="38"/>
      <c r="HGW35" s="38"/>
      <c r="HGX35" s="38"/>
      <c r="HGY35" s="38"/>
      <c r="HGZ35" s="38"/>
      <c r="HHA35" s="38"/>
      <c r="HHB35" s="38"/>
      <c r="HHC35" s="38"/>
      <c r="HHD35" s="38"/>
      <c r="HHE35" s="38"/>
      <c r="HHF35" s="38"/>
      <c r="HHG35" s="38"/>
      <c r="HHH35" s="38"/>
      <c r="HHI35" s="38"/>
      <c r="HHJ35" s="38"/>
      <c r="HHK35" s="38"/>
      <c r="HHL35" s="38"/>
      <c r="HHM35" s="38"/>
      <c r="HHN35" s="38"/>
      <c r="HHO35" s="38"/>
      <c r="HHP35" s="38"/>
      <c r="HHQ35" s="38"/>
      <c r="HHR35" s="38"/>
      <c r="HHS35" s="38"/>
      <c r="HHT35" s="38"/>
      <c r="HHU35" s="38"/>
      <c r="HHV35" s="38"/>
      <c r="HHW35" s="38"/>
      <c r="HHX35" s="38"/>
      <c r="HHY35" s="38"/>
      <c r="HHZ35" s="38"/>
      <c r="HIA35" s="38"/>
      <c r="HIB35" s="38"/>
      <c r="HIC35" s="38"/>
      <c r="HID35" s="38"/>
      <c r="HIE35" s="38"/>
      <c r="HIF35" s="38"/>
      <c r="HIG35" s="38"/>
      <c r="HIH35" s="38"/>
      <c r="HII35" s="38"/>
      <c r="HIJ35" s="38"/>
      <c r="HIK35" s="38"/>
      <c r="HIL35" s="38"/>
      <c r="HIM35" s="38"/>
      <c r="HIN35" s="38"/>
      <c r="HIO35" s="38"/>
      <c r="HIP35" s="38"/>
      <c r="HIQ35" s="38"/>
      <c r="HIR35" s="38"/>
      <c r="HIS35" s="38"/>
      <c r="HIT35" s="38"/>
      <c r="HIU35" s="38"/>
      <c r="HIV35" s="38"/>
      <c r="HIW35" s="38"/>
      <c r="HIX35" s="38"/>
      <c r="HIY35" s="38"/>
      <c r="HIZ35" s="38"/>
      <c r="HJA35" s="38"/>
      <c r="HJB35" s="38"/>
      <c r="HJC35" s="38"/>
      <c r="HJD35" s="38"/>
      <c r="HJE35" s="38"/>
      <c r="HJF35" s="38"/>
      <c r="HJG35" s="38"/>
      <c r="HJH35" s="38"/>
      <c r="HJI35" s="38"/>
      <c r="HJJ35" s="38"/>
      <c r="HJK35" s="38"/>
      <c r="HJL35" s="38"/>
      <c r="HJM35" s="38"/>
      <c r="HJN35" s="38"/>
      <c r="HJO35" s="38"/>
      <c r="HJP35" s="38"/>
      <c r="HJQ35" s="38"/>
      <c r="HJR35" s="38"/>
      <c r="HJS35" s="38"/>
      <c r="HJT35" s="38"/>
      <c r="HJU35" s="38"/>
      <c r="HJV35" s="38"/>
      <c r="HJW35" s="38"/>
      <c r="HJX35" s="38"/>
      <c r="HJY35" s="38"/>
      <c r="HJZ35" s="38"/>
      <c r="HKA35" s="38"/>
      <c r="HKB35" s="38"/>
      <c r="HKC35" s="38"/>
      <c r="HKD35" s="38"/>
      <c r="HKE35" s="38"/>
      <c r="HKF35" s="38"/>
      <c r="HKG35" s="38"/>
      <c r="HKH35" s="38"/>
      <c r="HKI35" s="38"/>
      <c r="HKJ35" s="38"/>
      <c r="HKK35" s="38"/>
      <c r="HKL35" s="38"/>
      <c r="HKM35" s="38"/>
      <c r="HKN35" s="38"/>
      <c r="HKO35" s="38"/>
      <c r="HKP35" s="38"/>
      <c r="HKQ35" s="38"/>
      <c r="HKR35" s="38"/>
      <c r="HKS35" s="38"/>
      <c r="HKT35" s="38"/>
      <c r="HKU35" s="38"/>
      <c r="HKV35" s="38"/>
      <c r="HKW35" s="38"/>
      <c r="HKX35" s="38"/>
      <c r="HKY35" s="38"/>
      <c r="HKZ35" s="38"/>
      <c r="HLA35" s="38"/>
      <c r="HLB35" s="38"/>
      <c r="HLC35" s="38"/>
      <c r="HLD35" s="38"/>
      <c r="HLE35" s="38"/>
      <c r="HLF35" s="38"/>
      <c r="HLG35" s="38"/>
      <c r="HLH35" s="38"/>
      <c r="HLI35" s="38"/>
      <c r="HLJ35" s="38"/>
      <c r="HLK35" s="38"/>
      <c r="HLL35" s="38"/>
      <c r="HLM35" s="38"/>
      <c r="HLN35" s="38"/>
      <c r="HLO35" s="38"/>
      <c r="HLP35" s="38"/>
      <c r="HLQ35" s="38"/>
      <c r="HLR35" s="38"/>
      <c r="HLS35" s="38"/>
      <c r="HLT35" s="38"/>
      <c r="HLU35" s="38"/>
      <c r="HLV35" s="38"/>
      <c r="HLW35" s="38"/>
      <c r="HLX35" s="38"/>
      <c r="HLY35" s="38"/>
      <c r="HLZ35" s="38"/>
      <c r="HMA35" s="38"/>
      <c r="HMB35" s="38"/>
      <c r="HMC35" s="38"/>
      <c r="HMD35" s="38"/>
      <c r="HME35" s="38"/>
      <c r="HMF35" s="38"/>
      <c r="HMG35" s="38"/>
      <c r="HMH35" s="38"/>
      <c r="HMI35" s="38"/>
      <c r="HMJ35" s="38"/>
      <c r="HMK35" s="38"/>
      <c r="HML35" s="38"/>
      <c r="HMM35" s="38"/>
      <c r="HMN35" s="38"/>
      <c r="HMO35" s="38"/>
      <c r="HMP35" s="38"/>
      <c r="HMQ35" s="38"/>
      <c r="HMR35" s="38"/>
      <c r="HMS35" s="38"/>
      <c r="HMT35" s="38"/>
      <c r="HMU35" s="38"/>
      <c r="HMV35" s="38"/>
      <c r="HMW35" s="38"/>
      <c r="HMX35" s="38"/>
      <c r="HMY35" s="38"/>
      <c r="HMZ35" s="38"/>
      <c r="HNA35" s="38"/>
      <c r="HNB35" s="38"/>
      <c r="HNC35" s="38"/>
      <c r="HND35" s="38"/>
      <c r="HNE35" s="38"/>
      <c r="HNF35" s="38"/>
      <c r="HNG35" s="38"/>
      <c r="HNH35" s="38"/>
      <c r="HNI35" s="38"/>
      <c r="HNJ35" s="38"/>
      <c r="HNK35" s="38"/>
      <c r="HNL35" s="38"/>
      <c r="HNM35" s="38"/>
      <c r="HNN35" s="38"/>
      <c r="HNO35" s="38"/>
      <c r="HNP35" s="38"/>
      <c r="HNQ35" s="38"/>
      <c r="HNR35" s="38"/>
      <c r="HNS35" s="38"/>
      <c r="HNT35" s="38"/>
      <c r="HNU35" s="38"/>
      <c r="HNV35" s="38"/>
      <c r="HNW35" s="38"/>
      <c r="HNX35" s="38"/>
      <c r="HNY35" s="38"/>
      <c r="HNZ35" s="38"/>
      <c r="HOA35" s="38"/>
      <c r="HOB35" s="38"/>
      <c r="HOC35" s="38"/>
      <c r="HOD35" s="38"/>
      <c r="HOE35" s="38"/>
      <c r="HOF35" s="38"/>
      <c r="HOG35" s="38"/>
      <c r="HOH35" s="38"/>
      <c r="HOI35" s="38"/>
      <c r="HOJ35" s="38"/>
      <c r="HOK35" s="38"/>
      <c r="HOL35" s="38"/>
      <c r="HOM35" s="38"/>
      <c r="HON35" s="38"/>
      <c r="HOO35" s="38"/>
      <c r="HOP35" s="38"/>
      <c r="HOQ35" s="38"/>
      <c r="HOR35" s="38"/>
      <c r="HOS35" s="38"/>
      <c r="HOT35" s="38"/>
      <c r="HOU35" s="38"/>
      <c r="HOV35" s="38"/>
      <c r="HOW35" s="38"/>
      <c r="HOX35" s="38"/>
      <c r="HOY35" s="38"/>
      <c r="HOZ35" s="38"/>
      <c r="HPA35" s="38"/>
      <c r="HPB35" s="38"/>
      <c r="HPC35" s="38"/>
      <c r="HPD35" s="38"/>
      <c r="HPE35" s="38"/>
      <c r="HPF35" s="38"/>
      <c r="HPG35" s="38"/>
      <c r="HPH35" s="38"/>
      <c r="HPI35" s="38"/>
      <c r="HPJ35" s="38"/>
      <c r="HPK35" s="38"/>
      <c r="HPL35" s="38"/>
      <c r="HPM35" s="38"/>
      <c r="HPN35" s="38"/>
      <c r="HPO35" s="38"/>
      <c r="HPP35" s="38"/>
      <c r="HPQ35" s="38"/>
      <c r="HPR35" s="38"/>
      <c r="HPS35" s="38"/>
      <c r="HPT35" s="38"/>
      <c r="HPU35" s="38"/>
      <c r="HPV35" s="38"/>
      <c r="HPW35" s="38"/>
      <c r="HPX35" s="38"/>
      <c r="HPY35" s="38"/>
      <c r="HPZ35" s="38"/>
      <c r="HQA35" s="38"/>
      <c r="HQB35" s="38"/>
      <c r="HQC35" s="38"/>
      <c r="HQD35" s="38"/>
      <c r="HQE35" s="38"/>
      <c r="HQF35" s="38"/>
      <c r="HQG35" s="38"/>
      <c r="HQH35" s="38"/>
      <c r="HQI35" s="38"/>
      <c r="HQJ35" s="38"/>
      <c r="HQK35" s="38"/>
      <c r="HQL35" s="38"/>
      <c r="HQM35" s="38"/>
      <c r="HQN35" s="38"/>
      <c r="HQO35" s="38"/>
      <c r="HQP35" s="38"/>
      <c r="HQQ35" s="38"/>
      <c r="HQR35" s="38"/>
      <c r="HQS35" s="38"/>
      <c r="HQT35" s="38"/>
      <c r="HQU35" s="38"/>
      <c r="HQV35" s="38"/>
      <c r="HQW35" s="38"/>
      <c r="HQX35" s="38"/>
      <c r="HQY35" s="38"/>
      <c r="HQZ35" s="38"/>
      <c r="HRA35" s="38"/>
      <c r="HRB35" s="38"/>
      <c r="HRC35" s="38"/>
      <c r="HRD35" s="38"/>
      <c r="HRE35" s="38"/>
      <c r="HRF35" s="38"/>
      <c r="HRG35" s="38"/>
      <c r="HRH35" s="38"/>
      <c r="HRI35" s="38"/>
      <c r="HRJ35" s="38"/>
      <c r="HRK35" s="38"/>
      <c r="HRL35" s="38"/>
      <c r="HRM35" s="38"/>
      <c r="HRN35" s="38"/>
      <c r="HRO35" s="38"/>
      <c r="HRP35" s="38"/>
      <c r="HRQ35" s="38"/>
      <c r="HRR35" s="38"/>
      <c r="HRS35" s="38"/>
      <c r="HRT35" s="38"/>
      <c r="HRU35" s="38"/>
      <c r="HRV35" s="38"/>
      <c r="HRW35" s="38"/>
      <c r="HRX35" s="38"/>
      <c r="HRY35" s="38"/>
      <c r="HRZ35" s="38"/>
      <c r="HSA35" s="38"/>
      <c r="HSB35" s="38"/>
      <c r="HSC35" s="38"/>
      <c r="HSD35" s="38"/>
      <c r="HSE35" s="38"/>
      <c r="HSF35" s="38"/>
      <c r="HSG35" s="38"/>
      <c r="HSH35" s="38"/>
      <c r="HSI35" s="38"/>
      <c r="HSJ35" s="38"/>
      <c r="HSK35" s="38"/>
      <c r="HSL35" s="38"/>
      <c r="HSM35" s="38"/>
      <c r="HSN35" s="38"/>
      <c r="HSO35" s="38"/>
      <c r="HSP35" s="38"/>
      <c r="HSQ35" s="38"/>
      <c r="HSR35" s="38"/>
      <c r="HSS35" s="38"/>
      <c r="HST35" s="38"/>
      <c r="HSU35" s="38"/>
      <c r="HSV35" s="38"/>
      <c r="HSW35" s="38"/>
      <c r="HSX35" s="38"/>
      <c r="HSY35" s="38"/>
      <c r="HSZ35" s="38"/>
      <c r="HTA35" s="38"/>
      <c r="HTB35" s="38"/>
      <c r="HTC35" s="38"/>
      <c r="HTD35" s="38"/>
      <c r="HTE35" s="38"/>
      <c r="HTF35" s="38"/>
      <c r="HTG35" s="38"/>
      <c r="HTH35" s="38"/>
      <c r="HTI35" s="38"/>
      <c r="HTJ35" s="38"/>
      <c r="HTK35" s="38"/>
      <c r="HTL35" s="38"/>
      <c r="HTM35" s="38"/>
      <c r="HTN35" s="38"/>
      <c r="HTO35" s="38"/>
      <c r="HTP35" s="38"/>
      <c r="HTQ35" s="38"/>
      <c r="HTR35" s="38"/>
      <c r="HTS35" s="38"/>
      <c r="HTT35" s="38"/>
      <c r="HTU35" s="38"/>
      <c r="HTV35" s="38"/>
      <c r="HTW35" s="38"/>
      <c r="HTX35" s="38"/>
      <c r="HTY35" s="38"/>
      <c r="HTZ35" s="38"/>
      <c r="HUA35" s="38"/>
      <c r="HUB35" s="38"/>
      <c r="HUC35" s="38"/>
      <c r="HUD35" s="38"/>
      <c r="HUE35" s="38"/>
      <c r="HUF35" s="38"/>
      <c r="HUG35" s="38"/>
      <c r="HUH35" s="38"/>
      <c r="HUI35" s="38"/>
      <c r="HUJ35" s="38"/>
      <c r="HUK35" s="38"/>
      <c r="HUL35" s="38"/>
      <c r="HUM35" s="38"/>
      <c r="HUN35" s="38"/>
      <c r="HUO35" s="38"/>
      <c r="HUP35" s="38"/>
      <c r="HUQ35" s="38"/>
      <c r="HUR35" s="38"/>
      <c r="HUS35" s="38"/>
      <c r="HUT35" s="38"/>
      <c r="HUU35" s="38"/>
      <c r="HUV35" s="38"/>
      <c r="HUW35" s="38"/>
      <c r="HUX35" s="38"/>
      <c r="HUY35" s="38"/>
      <c r="HUZ35" s="38"/>
      <c r="HVA35" s="38"/>
      <c r="HVB35" s="38"/>
      <c r="HVC35" s="38"/>
      <c r="HVD35" s="38"/>
      <c r="HVE35" s="38"/>
      <c r="HVF35" s="38"/>
      <c r="HVG35" s="38"/>
      <c r="HVH35" s="38"/>
      <c r="HVI35" s="38"/>
      <c r="HVJ35" s="38"/>
      <c r="HVK35" s="38"/>
      <c r="HVL35" s="38"/>
      <c r="HVM35" s="38"/>
      <c r="HVN35" s="38"/>
      <c r="HVO35" s="38"/>
      <c r="HVP35" s="38"/>
      <c r="HVQ35" s="38"/>
      <c r="HVR35" s="38"/>
      <c r="HVS35" s="38"/>
      <c r="HVT35" s="38"/>
      <c r="HVU35" s="38"/>
      <c r="HVV35" s="38"/>
      <c r="HVW35" s="38"/>
      <c r="HVX35" s="38"/>
      <c r="HVY35" s="38"/>
      <c r="HVZ35" s="38"/>
      <c r="HWA35" s="38"/>
      <c r="HWB35" s="38"/>
      <c r="HWC35" s="38"/>
      <c r="HWD35" s="38"/>
      <c r="HWE35" s="38"/>
      <c r="HWF35" s="38"/>
      <c r="HWG35" s="38"/>
      <c r="HWH35" s="38"/>
      <c r="HWI35" s="38"/>
      <c r="HWJ35" s="38"/>
      <c r="HWK35" s="38"/>
      <c r="HWL35" s="38"/>
      <c r="HWM35" s="38"/>
      <c r="HWN35" s="38"/>
      <c r="HWO35" s="38"/>
      <c r="HWP35" s="38"/>
      <c r="HWQ35" s="38"/>
      <c r="HWR35" s="38"/>
      <c r="HWS35" s="38"/>
      <c r="HWT35" s="38"/>
      <c r="HWU35" s="38"/>
      <c r="HWV35" s="38"/>
      <c r="HWW35" s="38"/>
      <c r="HWX35" s="38"/>
      <c r="HWY35" s="38"/>
      <c r="HWZ35" s="38"/>
      <c r="HXA35" s="38"/>
      <c r="HXB35" s="38"/>
      <c r="HXC35" s="38"/>
      <c r="HXD35" s="38"/>
      <c r="HXE35" s="38"/>
      <c r="HXF35" s="38"/>
      <c r="HXG35" s="38"/>
      <c r="HXH35" s="38"/>
      <c r="HXI35" s="38"/>
      <c r="HXJ35" s="38"/>
      <c r="HXK35" s="38"/>
      <c r="HXL35" s="38"/>
      <c r="HXM35" s="38"/>
      <c r="HXN35" s="38"/>
      <c r="HXO35" s="38"/>
      <c r="HXP35" s="38"/>
      <c r="HXQ35" s="38"/>
      <c r="HXR35" s="38"/>
      <c r="HXS35" s="38"/>
      <c r="HXT35" s="38"/>
      <c r="HXU35" s="38"/>
      <c r="HXV35" s="38"/>
      <c r="HXW35" s="38"/>
      <c r="HXX35" s="38"/>
      <c r="HXY35" s="38"/>
      <c r="HXZ35" s="38"/>
      <c r="HYA35" s="38"/>
      <c r="HYB35" s="38"/>
      <c r="HYC35" s="38"/>
      <c r="HYD35" s="38"/>
      <c r="HYE35" s="38"/>
      <c r="HYF35" s="38"/>
      <c r="HYG35" s="38"/>
      <c r="HYH35" s="38"/>
      <c r="HYI35" s="38"/>
      <c r="HYJ35" s="38"/>
      <c r="HYK35" s="38"/>
      <c r="HYL35" s="38"/>
      <c r="HYM35" s="38"/>
      <c r="HYN35" s="38"/>
      <c r="HYO35" s="38"/>
      <c r="HYP35" s="38"/>
      <c r="HYQ35" s="38"/>
      <c r="HYR35" s="38"/>
      <c r="HYS35" s="38"/>
      <c r="HYT35" s="38"/>
      <c r="HYU35" s="38"/>
      <c r="HYV35" s="38"/>
      <c r="HYW35" s="38"/>
      <c r="HYX35" s="38"/>
      <c r="HYY35" s="38"/>
      <c r="HYZ35" s="38"/>
      <c r="HZA35" s="38"/>
      <c r="HZB35" s="38"/>
      <c r="HZC35" s="38"/>
      <c r="HZD35" s="38"/>
      <c r="HZE35" s="38"/>
      <c r="HZF35" s="38"/>
      <c r="HZG35" s="38"/>
      <c r="HZH35" s="38"/>
      <c r="HZI35" s="38"/>
      <c r="HZJ35" s="38"/>
      <c r="HZK35" s="38"/>
      <c r="HZL35" s="38"/>
      <c r="HZM35" s="38"/>
      <c r="HZN35" s="38"/>
      <c r="HZO35" s="38"/>
      <c r="HZP35" s="38"/>
      <c r="HZQ35" s="38"/>
      <c r="HZR35" s="38"/>
      <c r="HZS35" s="38"/>
      <c r="HZT35" s="38"/>
      <c r="HZU35" s="38"/>
      <c r="HZV35" s="38"/>
      <c r="HZW35" s="38"/>
      <c r="HZX35" s="38"/>
      <c r="HZY35" s="38"/>
      <c r="HZZ35" s="38"/>
      <c r="IAA35" s="38"/>
      <c r="IAB35" s="38"/>
      <c r="IAC35" s="38"/>
      <c r="IAD35" s="38"/>
      <c r="IAE35" s="38"/>
      <c r="IAF35" s="38"/>
      <c r="IAG35" s="38"/>
      <c r="IAH35" s="38"/>
      <c r="IAI35" s="38"/>
      <c r="IAJ35" s="38"/>
      <c r="IAK35" s="38"/>
      <c r="IAL35" s="38"/>
      <c r="IAM35" s="38"/>
      <c r="IAN35" s="38"/>
      <c r="IAO35" s="38"/>
      <c r="IAP35" s="38"/>
      <c r="IAQ35" s="38"/>
      <c r="IAR35" s="38"/>
      <c r="IAS35" s="38"/>
      <c r="IAT35" s="38"/>
      <c r="IAU35" s="38"/>
      <c r="IAV35" s="38"/>
      <c r="IAW35" s="38"/>
      <c r="IAX35" s="38"/>
      <c r="IAY35" s="38"/>
      <c r="IAZ35" s="38"/>
      <c r="IBA35" s="38"/>
      <c r="IBB35" s="38"/>
      <c r="IBC35" s="38"/>
      <c r="IBD35" s="38"/>
      <c r="IBE35" s="38"/>
      <c r="IBF35" s="38"/>
      <c r="IBG35" s="38"/>
      <c r="IBH35" s="38"/>
      <c r="IBI35" s="38"/>
      <c r="IBJ35" s="38"/>
      <c r="IBK35" s="38"/>
      <c r="IBL35" s="38"/>
      <c r="IBM35" s="38"/>
      <c r="IBN35" s="38"/>
      <c r="IBO35" s="38"/>
      <c r="IBP35" s="38"/>
      <c r="IBQ35" s="38"/>
      <c r="IBR35" s="38"/>
      <c r="IBS35" s="38"/>
      <c r="IBT35" s="38"/>
      <c r="IBU35" s="38"/>
      <c r="IBV35" s="38"/>
      <c r="IBW35" s="38"/>
      <c r="IBX35" s="38"/>
      <c r="IBY35" s="38"/>
      <c r="IBZ35" s="38"/>
      <c r="ICA35" s="38"/>
      <c r="ICB35" s="38"/>
      <c r="ICC35" s="38"/>
      <c r="ICD35" s="38"/>
      <c r="ICE35" s="38"/>
      <c r="ICF35" s="38"/>
      <c r="ICG35" s="38"/>
      <c r="ICH35" s="38"/>
      <c r="ICI35" s="38"/>
      <c r="ICJ35" s="38"/>
      <c r="ICK35" s="38"/>
      <c r="ICL35" s="38"/>
      <c r="ICM35" s="38"/>
      <c r="ICN35" s="38"/>
      <c r="ICO35" s="38"/>
      <c r="ICP35" s="38"/>
      <c r="ICQ35" s="38"/>
      <c r="ICR35" s="38"/>
      <c r="ICS35" s="38"/>
      <c r="ICT35" s="38"/>
      <c r="ICU35" s="38"/>
      <c r="ICV35" s="38"/>
      <c r="ICW35" s="38"/>
      <c r="ICX35" s="38"/>
      <c r="ICY35" s="38"/>
      <c r="ICZ35" s="38"/>
      <c r="IDA35" s="38"/>
      <c r="IDB35" s="38"/>
      <c r="IDC35" s="38"/>
      <c r="IDD35" s="38"/>
      <c r="IDE35" s="38"/>
      <c r="IDF35" s="38"/>
      <c r="IDG35" s="38"/>
      <c r="IDH35" s="38"/>
      <c r="IDI35" s="38"/>
      <c r="IDJ35" s="38"/>
      <c r="IDK35" s="38"/>
      <c r="IDL35" s="38"/>
      <c r="IDM35" s="38"/>
      <c r="IDN35" s="38"/>
      <c r="IDO35" s="38"/>
      <c r="IDP35" s="38"/>
      <c r="IDQ35" s="38"/>
      <c r="IDR35" s="38"/>
      <c r="IDS35" s="38"/>
      <c r="IDT35" s="38"/>
      <c r="IDU35" s="38"/>
      <c r="IDV35" s="38"/>
      <c r="IDW35" s="38"/>
      <c r="IDX35" s="38"/>
      <c r="IDY35" s="38"/>
      <c r="IDZ35" s="38"/>
      <c r="IEA35" s="38"/>
      <c r="IEB35" s="38"/>
      <c r="IEC35" s="38"/>
      <c r="IED35" s="38"/>
      <c r="IEE35" s="38"/>
      <c r="IEF35" s="38"/>
      <c r="IEG35" s="38"/>
      <c r="IEH35" s="38"/>
      <c r="IEI35" s="38"/>
      <c r="IEJ35" s="38"/>
      <c r="IEK35" s="38"/>
      <c r="IEL35" s="38"/>
      <c r="IEM35" s="38"/>
      <c r="IEN35" s="38"/>
      <c r="IEO35" s="38"/>
      <c r="IEP35" s="38"/>
      <c r="IEQ35" s="38"/>
      <c r="IER35" s="38"/>
      <c r="IES35" s="38"/>
      <c r="IET35" s="38"/>
      <c r="IEU35" s="38"/>
      <c r="IEV35" s="38"/>
      <c r="IEW35" s="38"/>
      <c r="IEX35" s="38"/>
      <c r="IEY35" s="38"/>
      <c r="IEZ35" s="38"/>
      <c r="IFA35" s="38"/>
      <c r="IFB35" s="38"/>
      <c r="IFC35" s="38"/>
      <c r="IFD35" s="38"/>
      <c r="IFE35" s="38"/>
      <c r="IFF35" s="38"/>
      <c r="IFG35" s="38"/>
      <c r="IFH35" s="38"/>
      <c r="IFI35" s="38"/>
      <c r="IFJ35" s="38"/>
      <c r="IFK35" s="38"/>
      <c r="IFL35" s="38"/>
      <c r="IFM35" s="38"/>
      <c r="IFN35" s="38"/>
      <c r="IFO35" s="38"/>
      <c r="IFP35" s="38"/>
      <c r="IFQ35" s="38"/>
      <c r="IFR35" s="38"/>
      <c r="IFS35" s="38"/>
      <c r="IFT35" s="38"/>
      <c r="IFU35" s="38"/>
      <c r="IFV35" s="38"/>
      <c r="IFW35" s="38"/>
      <c r="IFX35" s="38"/>
      <c r="IFY35" s="38"/>
      <c r="IFZ35" s="38"/>
      <c r="IGA35" s="38"/>
      <c r="IGB35" s="38"/>
      <c r="IGC35" s="38"/>
      <c r="IGD35" s="38"/>
      <c r="IGE35" s="38"/>
      <c r="IGF35" s="38"/>
      <c r="IGG35" s="38"/>
      <c r="IGH35" s="38"/>
      <c r="IGI35" s="38"/>
      <c r="IGJ35" s="38"/>
      <c r="IGK35" s="38"/>
      <c r="IGL35" s="38"/>
      <c r="IGM35" s="38"/>
      <c r="IGN35" s="38"/>
      <c r="IGO35" s="38"/>
      <c r="IGP35" s="38"/>
      <c r="IGQ35" s="38"/>
      <c r="IGR35" s="38"/>
      <c r="IGS35" s="38"/>
      <c r="IGT35" s="38"/>
      <c r="IGU35" s="38"/>
      <c r="IGV35" s="38"/>
      <c r="IGW35" s="38"/>
      <c r="IGX35" s="38"/>
      <c r="IGY35" s="38"/>
      <c r="IGZ35" s="38"/>
      <c r="IHA35" s="38"/>
      <c r="IHB35" s="38"/>
      <c r="IHC35" s="38"/>
      <c r="IHD35" s="38"/>
      <c r="IHE35" s="38"/>
      <c r="IHF35" s="38"/>
      <c r="IHG35" s="38"/>
      <c r="IHH35" s="38"/>
      <c r="IHI35" s="38"/>
      <c r="IHJ35" s="38"/>
      <c r="IHK35" s="38"/>
      <c r="IHL35" s="38"/>
      <c r="IHM35" s="38"/>
      <c r="IHN35" s="38"/>
      <c r="IHO35" s="38"/>
      <c r="IHP35" s="38"/>
      <c r="IHQ35" s="38"/>
      <c r="IHR35" s="38"/>
      <c r="IHS35" s="38"/>
      <c r="IHT35" s="38"/>
      <c r="IHU35" s="38"/>
      <c r="IHV35" s="38"/>
      <c r="IHW35" s="38"/>
      <c r="IHX35" s="38"/>
      <c r="IHY35" s="38"/>
      <c r="IHZ35" s="38"/>
      <c r="IIA35" s="38"/>
      <c r="IIB35" s="38"/>
      <c r="IIC35" s="38"/>
      <c r="IID35" s="38"/>
      <c r="IIE35" s="38"/>
      <c r="IIF35" s="38"/>
      <c r="IIG35" s="38"/>
      <c r="IIH35" s="38"/>
      <c r="III35" s="38"/>
      <c r="IIJ35" s="38"/>
      <c r="IIK35" s="38"/>
      <c r="IIL35" s="38"/>
      <c r="IIM35" s="38"/>
      <c r="IIN35" s="38"/>
      <c r="IIO35" s="38"/>
      <c r="IIP35" s="38"/>
      <c r="IIQ35" s="38"/>
      <c r="IIR35" s="38"/>
      <c r="IIS35" s="38"/>
      <c r="IIT35" s="38"/>
      <c r="IIU35" s="38"/>
      <c r="IIV35" s="38"/>
      <c r="IIW35" s="38"/>
      <c r="IIX35" s="38"/>
      <c r="IIY35" s="38"/>
      <c r="IIZ35" s="38"/>
      <c r="IJA35" s="38"/>
      <c r="IJB35" s="38"/>
      <c r="IJC35" s="38"/>
      <c r="IJD35" s="38"/>
      <c r="IJE35" s="38"/>
      <c r="IJF35" s="38"/>
      <c r="IJG35" s="38"/>
      <c r="IJH35" s="38"/>
      <c r="IJI35" s="38"/>
      <c r="IJJ35" s="38"/>
      <c r="IJK35" s="38"/>
      <c r="IJL35" s="38"/>
      <c r="IJM35" s="38"/>
      <c r="IJN35" s="38"/>
      <c r="IJO35" s="38"/>
      <c r="IJP35" s="38"/>
      <c r="IJQ35" s="38"/>
      <c r="IJR35" s="38"/>
      <c r="IJS35" s="38"/>
      <c r="IJT35" s="38"/>
      <c r="IJU35" s="38"/>
      <c r="IJV35" s="38"/>
      <c r="IJW35" s="38"/>
      <c r="IJX35" s="38"/>
      <c r="IJY35" s="38"/>
      <c r="IJZ35" s="38"/>
      <c r="IKA35" s="38"/>
      <c r="IKB35" s="38"/>
      <c r="IKC35" s="38"/>
      <c r="IKD35" s="38"/>
      <c r="IKE35" s="38"/>
      <c r="IKF35" s="38"/>
      <c r="IKG35" s="38"/>
      <c r="IKH35" s="38"/>
      <c r="IKI35" s="38"/>
      <c r="IKJ35" s="38"/>
      <c r="IKK35" s="38"/>
      <c r="IKL35" s="38"/>
      <c r="IKM35" s="38"/>
      <c r="IKN35" s="38"/>
      <c r="IKO35" s="38"/>
      <c r="IKP35" s="38"/>
      <c r="IKQ35" s="38"/>
      <c r="IKR35" s="38"/>
      <c r="IKS35" s="38"/>
      <c r="IKT35" s="38"/>
      <c r="IKU35" s="38"/>
      <c r="IKV35" s="38"/>
      <c r="IKW35" s="38"/>
      <c r="IKX35" s="38"/>
      <c r="IKY35" s="38"/>
      <c r="IKZ35" s="38"/>
      <c r="ILA35" s="38"/>
      <c r="ILB35" s="38"/>
      <c r="ILC35" s="38"/>
      <c r="ILD35" s="38"/>
      <c r="ILE35" s="38"/>
      <c r="ILF35" s="38"/>
      <c r="ILG35" s="38"/>
      <c r="ILH35" s="38"/>
      <c r="ILI35" s="38"/>
      <c r="ILJ35" s="38"/>
      <c r="ILK35" s="38"/>
      <c r="ILL35" s="38"/>
      <c r="ILM35" s="38"/>
      <c r="ILN35" s="38"/>
      <c r="ILO35" s="38"/>
      <c r="ILP35" s="38"/>
      <c r="ILQ35" s="38"/>
      <c r="ILR35" s="38"/>
      <c r="ILS35" s="38"/>
      <c r="ILT35" s="38"/>
      <c r="ILU35" s="38"/>
      <c r="ILV35" s="38"/>
      <c r="ILW35" s="38"/>
      <c r="ILX35" s="38"/>
      <c r="ILY35" s="38"/>
      <c r="ILZ35" s="38"/>
      <c r="IMA35" s="38"/>
      <c r="IMB35" s="38"/>
      <c r="IMC35" s="38"/>
      <c r="IMD35" s="38"/>
      <c r="IME35" s="38"/>
      <c r="IMF35" s="38"/>
      <c r="IMG35" s="38"/>
      <c r="IMH35" s="38"/>
      <c r="IMI35" s="38"/>
      <c r="IMJ35" s="38"/>
      <c r="IMK35" s="38"/>
      <c r="IML35" s="38"/>
      <c r="IMM35" s="38"/>
      <c r="IMN35" s="38"/>
      <c r="IMO35" s="38"/>
      <c r="IMP35" s="38"/>
      <c r="IMQ35" s="38"/>
      <c r="IMR35" s="38"/>
      <c r="IMS35" s="38"/>
      <c r="IMT35" s="38"/>
      <c r="IMU35" s="38"/>
      <c r="IMV35" s="38"/>
      <c r="IMW35" s="38"/>
      <c r="IMX35" s="38"/>
      <c r="IMY35" s="38"/>
      <c r="IMZ35" s="38"/>
      <c r="INA35" s="38"/>
      <c r="INB35" s="38"/>
      <c r="INC35" s="38"/>
      <c r="IND35" s="38"/>
      <c r="INE35" s="38"/>
      <c r="INF35" s="38"/>
      <c r="ING35" s="38"/>
      <c r="INH35" s="38"/>
      <c r="INI35" s="38"/>
      <c r="INJ35" s="38"/>
      <c r="INK35" s="38"/>
      <c r="INL35" s="38"/>
      <c r="INM35" s="38"/>
      <c r="INN35" s="38"/>
      <c r="INO35" s="38"/>
      <c r="INP35" s="38"/>
      <c r="INQ35" s="38"/>
      <c r="INR35" s="38"/>
      <c r="INS35" s="38"/>
      <c r="INT35" s="38"/>
      <c r="INU35" s="38"/>
      <c r="INV35" s="38"/>
      <c r="INW35" s="38"/>
      <c r="INX35" s="38"/>
      <c r="INY35" s="38"/>
      <c r="INZ35" s="38"/>
      <c r="IOA35" s="38"/>
      <c r="IOB35" s="38"/>
      <c r="IOC35" s="38"/>
      <c r="IOD35" s="38"/>
      <c r="IOE35" s="38"/>
      <c r="IOF35" s="38"/>
      <c r="IOG35" s="38"/>
      <c r="IOH35" s="38"/>
      <c r="IOI35" s="38"/>
      <c r="IOJ35" s="38"/>
      <c r="IOK35" s="38"/>
      <c r="IOL35" s="38"/>
      <c r="IOM35" s="38"/>
      <c r="ION35" s="38"/>
      <c r="IOO35" s="38"/>
      <c r="IOP35" s="38"/>
      <c r="IOQ35" s="38"/>
      <c r="IOR35" s="38"/>
      <c r="IOS35" s="38"/>
      <c r="IOT35" s="38"/>
      <c r="IOU35" s="38"/>
      <c r="IOV35" s="38"/>
      <c r="IOW35" s="38"/>
      <c r="IOX35" s="38"/>
      <c r="IOY35" s="38"/>
      <c r="IOZ35" s="38"/>
      <c r="IPA35" s="38"/>
      <c r="IPB35" s="38"/>
      <c r="IPC35" s="38"/>
      <c r="IPD35" s="38"/>
      <c r="IPE35" s="38"/>
      <c r="IPF35" s="38"/>
      <c r="IPG35" s="38"/>
      <c r="IPH35" s="38"/>
      <c r="IPI35" s="38"/>
      <c r="IPJ35" s="38"/>
      <c r="IPK35" s="38"/>
      <c r="IPL35" s="38"/>
      <c r="IPM35" s="38"/>
      <c r="IPN35" s="38"/>
      <c r="IPO35" s="38"/>
      <c r="IPP35" s="38"/>
      <c r="IPQ35" s="38"/>
      <c r="IPR35" s="38"/>
      <c r="IPS35" s="38"/>
      <c r="IPT35" s="38"/>
      <c r="IPU35" s="38"/>
      <c r="IPV35" s="38"/>
      <c r="IPW35" s="38"/>
      <c r="IPX35" s="38"/>
      <c r="IPY35" s="38"/>
      <c r="IPZ35" s="38"/>
      <c r="IQA35" s="38"/>
      <c r="IQB35" s="38"/>
      <c r="IQC35" s="38"/>
      <c r="IQD35" s="38"/>
      <c r="IQE35" s="38"/>
      <c r="IQF35" s="38"/>
      <c r="IQG35" s="38"/>
      <c r="IQH35" s="38"/>
      <c r="IQI35" s="38"/>
      <c r="IQJ35" s="38"/>
      <c r="IQK35" s="38"/>
      <c r="IQL35" s="38"/>
      <c r="IQM35" s="38"/>
      <c r="IQN35" s="38"/>
      <c r="IQO35" s="38"/>
      <c r="IQP35" s="38"/>
      <c r="IQQ35" s="38"/>
      <c r="IQR35" s="38"/>
      <c r="IQS35" s="38"/>
      <c r="IQT35" s="38"/>
      <c r="IQU35" s="38"/>
      <c r="IQV35" s="38"/>
      <c r="IQW35" s="38"/>
      <c r="IQX35" s="38"/>
      <c r="IQY35" s="38"/>
      <c r="IQZ35" s="38"/>
      <c r="IRA35" s="38"/>
      <c r="IRB35" s="38"/>
      <c r="IRC35" s="38"/>
      <c r="IRD35" s="38"/>
      <c r="IRE35" s="38"/>
      <c r="IRF35" s="38"/>
      <c r="IRG35" s="38"/>
      <c r="IRH35" s="38"/>
      <c r="IRI35" s="38"/>
      <c r="IRJ35" s="38"/>
      <c r="IRK35" s="38"/>
      <c r="IRL35" s="38"/>
      <c r="IRM35" s="38"/>
      <c r="IRN35" s="38"/>
      <c r="IRO35" s="38"/>
      <c r="IRP35" s="38"/>
      <c r="IRQ35" s="38"/>
      <c r="IRR35" s="38"/>
      <c r="IRS35" s="38"/>
      <c r="IRT35" s="38"/>
      <c r="IRU35" s="38"/>
      <c r="IRV35" s="38"/>
      <c r="IRW35" s="38"/>
      <c r="IRX35" s="38"/>
      <c r="IRY35" s="38"/>
      <c r="IRZ35" s="38"/>
      <c r="ISA35" s="38"/>
      <c r="ISB35" s="38"/>
      <c r="ISC35" s="38"/>
      <c r="ISD35" s="38"/>
      <c r="ISE35" s="38"/>
      <c r="ISF35" s="38"/>
      <c r="ISG35" s="38"/>
      <c r="ISH35" s="38"/>
      <c r="ISI35" s="38"/>
      <c r="ISJ35" s="38"/>
      <c r="ISK35" s="38"/>
      <c r="ISL35" s="38"/>
      <c r="ISM35" s="38"/>
      <c r="ISN35" s="38"/>
      <c r="ISO35" s="38"/>
      <c r="ISP35" s="38"/>
      <c r="ISQ35" s="38"/>
      <c r="ISR35" s="38"/>
      <c r="ISS35" s="38"/>
      <c r="IST35" s="38"/>
      <c r="ISU35" s="38"/>
      <c r="ISV35" s="38"/>
      <c r="ISW35" s="38"/>
      <c r="ISX35" s="38"/>
      <c r="ISY35" s="38"/>
      <c r="ISZ35" s="38"/>
      <c r="ITA35" s="38"/>
      <c r="ITB35" s="38"/>
      <c r="ITC35" s="38"/>
      <c r="ITD35" s="38"/>
      <c r="ITE35" s="38"/>
      <c r="ITF35" s="38"/>
      <c r="ITG35" s="38"/>
      <c r="ITH35" s="38"/>
      <c r="ITI35" s="38"/>
      <c r="ITJ35" s="38"/>
      <c r="ITK35" s="38"/>
      <c r="ITL35" s="38"/>
      <c r="ITM35" s="38"/>
      <c r="ITN35" s="38"/>
      <c r="ITO35" s="38"/>
      <c r="ITP35" s="38"/>
      <c r="ITQ35" s="38"/>
      <c r="ITR35" s="38"/>
      <c r="ITS35" s="38"/>
      <c r="ITT35" s="38"/>
      <c r="ITU35" s="38"/>
      <c r="ITV35" s="38"/>
      <c r="ITW35" s="38"/>
      <c r="ITX35" s="38"/>
      <c r="ITY35" s="38"/>
      <c r="ITZ35" s="38"/>
      <c r="IUA35" s="38"/>
      <c r="IUB35" s="38"/>
      <c r="IUC35" s="38"/>
      <c r="IUD35" s="38"/>
      <c r="IUE35" s="38"/>
      <c r="IUF35" s="38"/>
      <c r="IUG35" s="38"/>
      <c r="IUH35" s="38"/>
      <c r="IUI35" s="38"/>
      <c r="IUJ35" s="38"/>
      <c r="IUK35" s="38"/>
      <c r="IUL35" s="38"/>
      <c r="IUM35" s="38"/>
      <c r="IUN35" s="38"/>
      <c r="IUO35" s="38"/>
      <c r="IUP35" s="38"/>
      <c r="IUQ35" s="38"/>
      <c r="IUR35" s="38"/>
      <c r="IUS35" s="38"/>
      <c r="IUT35" s="38"/>
      <c r="IUU35" s="38"/>
      <c r="IUV35" s="38"/>
      <c r="IUW35" s="38"/>
      <c r="IUX35" s="38"/>
      <c r="IUY35" s="38"/>
      <c r="IUZ35" s="38"/>
      <c r="IVA35" s="38"/>
      <c r="IVB35" s="38"/>
      <c r="IVC35" s="38"/>
      <c r="IVD35" s="38"/>
      <c r="IVE35" s="38"/>
      <c r="IVF35" s="38"/>
      <c r="IVG35" s="38"/>
      <c r="IVH35" s="38"/>
      <c r="IVI35" s="38"/>
      <c r="IVJ35" s="38"/>
      <c r="IVK35" s="38"/>
      <c r="IVL35" s="38"/>
      <c r="IVM35" s="38"/>
      <c r="IVN35" s="38"/>
      <c r="IVO35" s="38"/>
      <c r="IVP35" s="38"/>
      <c r="IVQ35" s="38"/>
      <c r="IVR35" s="38"/>
      <c r="IVS35" s="38"/>
      <c r="IVT35" s="38"/>
      <c r="IVU35" s="38"/>
      <c r="IVV35" s="38"/>
      <c r="IVW35" s="38"/>
      <c r="IVX35" s="38"/>
      <c r="IVY35" s="38"/>
      <c r="IVZ35" s="38"/>
      <c r="IWA35" s="38"/>
      <c r="IWB35" s="38"/>
      <c r="IWC35" s="38"/>
      <c r="IWD35" s="38"/>
      <c r="IWE35" s="38"/>
      <c r="IWF35" s="38"/>
      <c r="IWG35" s="38"/>
      <c r="IWH35" s="38"/>
      <c r="IWI35" s="38"/>
      <c r="IWJ35" s="38"/>
      <c r="IWK35" s="38"/>
      <c r="IWL35" s="38"/>
      <c r="IWM35" s="38"/>
      <c r="IWN35" s="38"/>
      <c r="IWO35" s="38"/>
      <c r="IWP35" s="38"/>
      <c r="IWQ35" s="38"/>
      <c r="IWR35" s="38"/>
      <c r="IWS35" s="38"/>
      <c r="IWT35" s="38"/>
      <c r="IWU35" s="38"/>
      <c r="IWV35" s="38"/>
      <c r="IWW35" s="38"/>
      <c r="IWX35" s="38"/>
      <c r="IWY35" s="38"/>
      <c r="IWZ35" s="38"/>
      <c r="IXA35" s="38"/>
      <c r="IXB35" s="38"/>
      <c r="IXC35" s="38"/>
      <c r="IXD35" s="38"/>
      <c r="IXE35" s="38"/>
      <c r="IXF35" s="38"/>
      <c r="IXG35" s="38"/>
      <c r="IXH35" s="38"/>
      <c r="IXI35" s="38"/>
      <c r="IXJ35" s="38"/>
      <c r="IXK35" s="38"/>
      <c r="IXL35" s="38"/>
      <c r="IXM35" s="38"/>
      <c r="IXN35" s="38"/>
      <c r="IXO35" s="38"/>
      <c r="IXP35" s="38"/>
      <c r="IXQ35" s="38"/>
      <c r="IXR35" s="38"/>
      <c r="IXS35" s="38"/>
      <c r="IXT35" s="38"/>
      <c r="IXU35" s="38"/>
      <c r="IXV35" s="38"/>
      <c r="IXW35" s="38"/>
      <c r="IXX35" s="38"/>
      <c r="IXY35" s="38"/>
      <c r="IXZ35" s="38"/>
      <c r="IYA35" s="38"/>
      <c r="IYB35" s="38"/>
      <c r="IYC35" s="38"/>
      <c r="IYD35" s="38"/>
      <c r="IYE35" s="38"/>
      <c r="IYF35" s="38"/>
      <c r="IYG35" s="38"/>
      <c r="IYH35" s="38"/>
      <c r="IYI35" s="38"/>
      <c r="IYJ35" s="38"/>
      <c r="IYK35" s="38"/>
      <c r="IYL35" s="38"/>
      <c r="IYM35" s="38"/>
      <c r="IYN35" s="38"/>
      <c r="IYO35" s="38"/>
      <c r="IYP35" s="38"/>
      <c r="IYQ35" s="38"/>
      <c r="IYR35" s="38"/>
      <c r="IYS35" s="38"/>
      <c r="IYT35" s="38"/>
      <c r="IYU35" s="38"/>
      <c r="IYV35" s="38"/>
      <c r="IYW35" s="38"/>
      <c r="IYX35" s="38"/>
      <c r="IYY35" s="38"/>
      <c r="IYZ35" s="38"/>
      <c r="IZA35" s="38"/>
      <c r="IZB35" s="38"/>
      <c r="IZC35" s="38"/>
      <c r="IZD35" s="38"/>
      <c r="IZE35" s="38"/>
      <c r="IZF35" s="38"/>
      <c r="IZG35" s="38"/>
      <c r="IZH35" s="38"/>
      <c r="IZI35" s="38"/>
      <c r="IZJ35" s="38"/>
      <c r="IZK35" s="38"/>
      <c r="IZL35" s="38"/>
      <c r="IZM35" s="38"/>
      <c r="IZN35" s="38"/>
      <c r="IZO35" s="38"/>
      <c r="IZP35" s="38"/>
      <c r="IZQ35" s="38"/>
      <c r="IZR35" s="38"/>
      <c r="IZS35" s="38"/>
      <c r="IZT35" s="38"/>
      <c r="IZU35" s="38"/>
      <c r="IZV35" s="38"/>
      <c r="IZW35" s="38"/>
      <c r="IZX35" s="38"/>
      <c r="IZY35" s="38"/>
      <c r="IZZ35" s="38"/>
      <c r="JAA35" s="38"/>
      <c r="JAB35" s="38"/>
      <c r="JAC35" s="38"/>
      <c r="JAD35" s="38"/>
      <c r="JAE35" s="38"/>
      <c r="JAF35" s="38"/>
      <c r="JAG35" s="38"/>
      <c r="JAH35" s="38"/>
      <c r="JAI35" s="38"/>
      <c r="JAJ35" s="38"/>
      <c r="JAK35" s="38"/>
      <c r="JAL35" s="38"/>
      <c r="JAM35" s="38"/>
      <c r="JAN35" s="38"/>
      <c r="JAO35" s="38"/>
      <c r="JAP35" s="38"/>
      <c r="JAQ35" s="38"/>
      <c r="JAR35" s="38"/>
      <c r="JAS35" s="38"/>
      <c r="JAT35" s="38"/>
      <c r="JAU35" s="38"/>
      <c r="JAV35" s="38"/>
      <c r="JAW35" s="38"/>
      <c r="JAX35" s="38"/>
      <c r="JAY35" s="38"/>
      <c r="JAZ35" s="38"/>
      <c r="JBA35" s="38"/>
      <c r="JBB35" s="38"/>
      <c r="JBC35" s="38"/>
      <c r="JBD35" s="38"/>
      <c r="JBE35" s="38"/>
      <c r="JBF35" s="38"/>
      <c r="JBG35" s="38"/>
      <c r="JBH35" s="38"/>
      <c r="JBI35" s="38"/>
      <c r="JBJ35" s="38"/>
      <c r="JBK35" s="38"/>
      <c r="JBL35" s="38"/>
      <c r="JBM35" s="38"/>
      <c r="JBN35" s="38"/>
      <c r="JBO35" s="38"/>
      <c r="JBP35" s="38"/>
      <c r="JBQ35" s="38"/>
      <c r="JBR35" s="38"/>
      <c r="JBS35" s="38"/>
      <c r="JBT35" s="38"/>
      <c r="JBU35" s="38"/>
      <c r="JBV35" s="38"/>
      <c r="JBW35" s="38"/>
      <c r="JBX35" s="38"/>
      <c r="JBY35" s="38"/>
      <c r="JBZ35" s="38"/>
      <c r="JCA35" s="38"/>
      <c r="JCB35" s="38"/>
      <c r="JCC35" s="38"/>
      <c r="JCD35" s="38"/>
      <c r="JCE35" s="38"/>
      <c r="JCF35" s="38"/>
      <c r="JCG35" s="38"/>
      <c r="JCH35" s="38"/>
      <c r="JCI35" s="38"/>
      <c r="JCJ35" s="38"/>
      <c r="JCK35" s="38"/>
      <c r="JCL35" s="38"/>
      <c r="JCM35" s="38"/>
      <c r="JCN35" s="38"/>
      <c r="JCO35" s="38"/>
      <c r="JCP35" s="38"/>
      <c r="JCQ35" s="38"/>
      <c r="JCR35" s="38"/>
      <c r="JCS35" s="38"/>
      <c r="JCT35" s="38"/>
      <c r="JCU35" s="38"/>
      <c r="JCV35" s="38"/>
      <c r="JCW35" s="38"/>
      <c r="JCX35" s="38"/>
      <c r="JCY35" s="38"/>
      <c r="JCZ35" s="38"/>
      <c r="JDA35" s="38"/>
      <c r="JDB35" s="38"/>
      <c r="JDC35" s="38"/>
      <c r="JDD35" s="38"/>
      <c r="JDE35" s="38"/>
      <c r="JDF35" s="38"/>
      <c r="JDG35" s="38"/>
      <c r="JDH35" s="38"/>
      <c r="JDI35" s="38"/>
      <c r="JDJ35" s="38"/>
      <c r="JDK35" s="38"/>
      <c r="JDL35" s="38"/>
      <c r="JDM35" s="38"/>
      <c r="JDN35" s="38"/>
      <c r="JDO35" s="38"/>
      <c r="JDP35" s="38"/>
      <c r="JDQ35" s="38"/>
      <c r="JDR35" s="38"/>
      <c r="JDS35" s="38"/>
      <c r="JDT35" s="38"/>
      <c r="JDU35" s="38"/>
      <c r="JDV35" s="38"/>
      <c r="JDW35" s="38"/>
      <c r="JDX35" s="38"/>
      <c r="JDY35" s="38"/>
      <c r="JDZ35" s="38"/>
      <c r="JEA35" s="38"/>
      <c r="JEB35" s="38"/>
      <c r="JEC35" s="38"/>
      <c r="JED35" s="38"/>
      <c r="JEE35" s="38"/>
      <c r="JEF35" s="38"/>
      <c r="JEG35" s="38"/>
      <c r="JEH35" s="38"/>
      <c r="JEI35" s="38"/>
      <c r="JEJ35" s="38"/>
      <c r="JEK35" s="38"/>
      <c r="JEL35" s="38"/>
      <c r="JEM35" s="38"/>
      <c r="JEN35" s="38"/>
      <c r="JEO35" s="38"/>
      <c r="JEP35" s="38"/>
      <c r="JEQ35" s="38"/>
      <c r="JER35" s="38"/>
      <c r="JES35" s="38"/>
      <c r="JET35" s="38"/>
      <c r="JEU35" s="38"/>
      <c r="JEV35" s="38"/>
      <c r="JEW35" s="38"/>
      <c r="JEX35" s="38"/>
      <c r="JEY35" s="38"/>
      <c r="JEZ35" s="38"/>
      <c r="JFA35" s="38"/>
      <c r="JFB35" s="38"/>
      <c r="JFC35" s="38"/>
      <c r="JFD35" s="38"/>
      <c r="JFE35" s="38"/>
      <c r="JFF35" s="38"/>
      <c r="JFG35" s="38"/>
      <c r="JFH35" s="38"/>
      <c r="JFI35" s="38"/>
      <c r="JFJ35" s="38"/>
      <c r="JFK35" s="38"/>
      <c r="JFL35" s="38"/>
      <c r="JFM35" s="38"/>
      <c r="JFN35" s="38"/>
      <c r="JFO35" s="38"/>
      <c r="JFP35" s="38"/>
      <c r="JFQ35" s="38"/>
      <c r="JFR35" s="38"/>
      <c r="JFS35" s="38"/>
      <c r="JFT35" s="38"/>
      <c r="JFU35" s="38"/>
      <c r="JFV35" s="38"/>
      <c r="JFW35" s="38"/>
      <c r="JFX35" s="38"/>
      <c r="JFY35" s="38"/>
      <c r="JFZ35" s="38"/>
      <c r="JGA35" s="38"/>
      <c r="JGB35" s="38"/>
      <c r="JGC35" s="38"/>
      <c r="JGD35" s="38"/>
      <c r="JGE35" s="38"/>
      <c r="JGF35" s="38"/>
      <c r="JGG35" s="38"/>
      <c r="JGH35" s="38"/>
      <c r="JGI35" s="38"/>
      <c r="JGJ35" s="38"/>
      <c r="JGK35" s="38"/>
      <c r="JGL35" s="38"/>
      <c r="JGM35" s="38"/>
      <c r="JGN35" s="38"/>
      <c r="JGO35" s="38"/>
      <c r="JGP35" s="38"/>
      <c r="JGQ35" s="38"/>
      <c r="JGR35" s="38"/>
      <c r="JGS35" s="38"/>
      <c r="JGT35" s="38"/>
      <c r="JGU35" s="38"/>
      <c r="JGV35" s="38"/>
      <c r="JGW35" s="38"/>
      <c r="JGX35" s="38"/>
      <c r="JGY35" s="38"/>
      <c r="JGZ35" s="38"/>
      <c r="JHA35" s="38"/>
      <c r="JHB35" s="38"/>
      <c r="JHC35" s="38"/>
      <c r="JHD35" s="38"/>
      <c r="JHE35" s="38"/>
      <c r="JHF35" s="38"/>
      <c r="JHG35" s="38"/>
      <c r="JHH35" s="38"/>
      <c r="JHI35" s="38"/>
      <c r="JHJ35" s="38"/>
      <c r="JHK35" s="38"/>
      <c r="JHL35" s="38"/>
      <c r="JHM35" s="38"/>
      <c r="JHN35" s="38"/>
      <c r="JHO35" s="38"/>
      <c r="JHP35" s="38"/>
      <c r="JHQ35" s="38"/>
      <c r="JHR35" s="38"/>
      <c r="JHS35" s="38"/>
      <c r="JHT35" s="38"/>
      <c r="JHU35" s="38"/>
      <c r="JHV35" s="38"/>
      <c r="JHW35" s="38"/>
      <c r="JHX35" s="38"/>
      <c r="JHY35" s="38"/>
      <c r="JHZ35" s="38"/>
      <c r="JIA35" s="38"/>
      <c r="JIB35" s="38"/>
      <c r="JIC35" s="38"/>
      <c r="JID35" s="38"/>
      <c r="JIE35" s="38"/>
      <c r="JIF35" s="38"/>
      <c r="JIG35" s="38"/>
      <c r="JIH35" s="38"/>
      <c r="JII35" s="38"/>
      <c r="JIJ35" s="38"/>
      <c r="JIK35" s="38"/>
      <c r="JIL35" s="38"/>
      <c r="JIM35" s="38"/>
      <c r="JIN35" s="38"/>
      <c r="JIO35" s="38"/>
      <c r="JIP35" s="38"/>
      <c r="JIQ35" s="38"/>
      <c r="JIR35" s="38"/>
      <c r="JIS35" s="38"/>
      <c r="JIT35" s="38"/>
      <c r="JIU35" s="38"/>
      <c r="JIV35" s="38"/>
      <c r="JIW35" s="38"/>
      <c r="JIX35" s="38"/>
      <c r="JIY35" s="38"/>
      <c r="JIZ35" s="38"/>
      <c r="JJA35" s="38"/>
      <c r="JJB35" s="38"/>
      <c r="JJC35" s="38"/>
      <c r="JJD35" s="38"/>
      <c r="JJE35" s="38"/>
      <c r="JJF35" s="38"/>
      <c r="JJG35" s="38"/>
      <c r="JJH35" s="38"/>
      <c r="JJI35" s="38"/>
      <c r="JJJ35" s="38"/>
      <c r="JJK35" s="38"/>
      <c r="JJL35" s="38"/>
      <c r="JJM35" s="38"/>
      <c r="JJN35" s="38"/>
      <c r="JJO35" s="38"/>
      <c r="JJP35" s="38"/>
      <c r="JJQ35" s="38"/>
      <c r="JJR35" s="38"/>
      <c r="JJS35" s="38"/>
      <c r="JJT35" s="38"/>
      <c r="JJU35" s="38"/>
      <c r="JJV35" s="38"/>
      <c r="JJW35" s="38"/>
      <c r="JJX35" s="38"/>
      <c r="JJY35" s="38"/>
      <c r="JJZ35" s="38"/>
      <c r="JKA35" s="38"/>
      <c r="JKB35" s="38"/>
      <c r="JKC35" s="38"/>
      <c r="JKD35" s="38"/>
      <c r="JKE35" s="38"/>
      <c r="JKF35" s="38"/>
      <c r="JKG35" s="38"/>
      <c r="JKH35" s="38"/>
      <c r="JKI35" s="38"/>
      <c r="JKJ35" s="38"/>
      <c r="JKK35" s="38"/>
      <c r="JKL35" s="38"/>
      <c r="JKM35" s="38"/>
      <c r="JKN35" s="38"/>
      <c r="JKO35" s="38"/>
      <c r="JKP35" s="38"/>
      <c r="JKQ35" s="38"/>
      <c r="JKR35" s="38"/>
      <c r="JKS35" s="38"/>
      <c r="JKT35" s="38"/>
      <c r="JKU35" s="38"/>
      <c r="JKV35" s="38"/>
      <c r="JKW35" s="38"/>
      <c r="JKX35" s="38"/>
      <c r="JKY35" s="38"/>
      <c r="JKZ35" s="38"/>
      <c r="JLA35" s="38"/>
      <c r="JLB35" s="38"/>
      <c r="JLC35" s="38"/>
      <c r="JLD35" s="38"/>
      <c r="JLE35" s="38"/>
      <c r="JLF35" s="38"/>
      <c r="JLG35" s="38"/>
      <c r="JLH35" s="38"/>
      <c r="JLI35" s="38"/>
      <c r="JLJ35" s="38"/>
      <c r="JLK35" s="38"/>
      <c r="JLL35" s="38"/>
      <c r="JLM35" s="38"/>
      <c r="JLN35" s="38"/>
      <c r="JLO35" s="38"/>
      <c r="JLP35" s="38"/>
      <c r="JLQ35" s="38"/>
      <c r="JLR35" s="38"/>
      <c r="JLS35" s="38"/>
      <c r="JLT35" s="38"/>
      <c r="JLU35" s="38"/>
      <c r="JLV35" s="38"/>
      <c r="JLW35" s="38"/>
      <c r="JLX35" s="38"/>
      <c r="JLY35" s="38"/>
      <c r="JLZ35" s="38"/>
      <c r="JMA35" s="38"/>
      <c r="JMB35" s="38"/>
      <c r="JMC35" s="38"/>
      <c r="JMD35" s="38"/>
      <c r="JME35" s="38"/>
      <c r="JMF35" s="38"/>
      <c r="JMG35" s="38"/>
      <c r="JMH35" s="38"/>
      <c r="JMI35" s="38"/>
      <c r="JMJ35" s="38"/>
      <c r="JMK35" s="38"/>
      <c r="JML35" s="38"/>
      <c r="JMM35" s="38"/>
      <c r="JMN35" s="38"/>
      <c r="JMO35" s="38"/>
      <c r="JMP35" s="38"/>
      <c r="JMQ35" s="38"/>
      <c r="JMR35" s="38"/>
      <c r="JMS35" s="38"/>
      <c r="JMT35" s="38"/>
      <c r="JMU35" s="38"/>
      <c r="JMV35" s="38"/>
      <c r="JMW35" s="38"/>
      <c r="JMX35" s="38"/>
      <c r="JMY35" s="38"/>
      <c r="JMZ35" s="38"/>
      <c r="JNA35" s="38"/>
      <c r="JNB35" s="38"/>
      <c r="JNC35" s="38"/>
      <c r="JND35" s="38"/>
      <c r="JNE35" s="38"/>
      <c r="JNF35" s="38"/>
      <c r="JNG35" s="38"/>
      <c r="JNH35" s="38"/>
      <c r="JNI35" s="38"/>
      <c r="JNJ35" s="38"/>
      <c r="JNK35" s="38"/>
      <c r="JNL35" s="38"/>
      <c r="JNM35" s="38"/>
      <c r="JNN35" s="38"/>
      <c r="JNO35" s="38"/>
      <c r="JNP35" s="38"/>
      <c r="JNQ35" s="38"/>
      <c r="JNR35" s="38"/>
      <c r="JNS35" s="38"/>
      <c r="JNT35" s="38"/>
      <c r="JNU35" s="38"/>
      <c r="JNV35" s="38"/>
      <c r="JNW35" s="38"/>
      <c r="JNX35" s="38"/>
      <c r="JNY35" s="38"/>
      <c r="JNZ35" s="38"/>
      <c r="JOA35" s="38"/>
      <c r="JOB35" s="38"/>
      <c r="JOC35" s="38"/>
      <c r="JOD35" s="38"/>
      <c r="JOE35" s="38"/>
      <c r="JOF35" s="38"/>
      <c r="JOG35" s="38"/>
      <c r="JOH35" s="38"/>
      <c r="JOI35" s="38"/>
      <c r="JOJ35" s="38"/>
      <c r="JOK35" s="38"/>
      <c r="JOL35" s="38"/>
      <c r="JOM35" s="38"/>
      <c r="JON35" s="38"/>
      <c r="JOO35" s="38"/>
      <c r="JOP35" s="38"/>
      <c r="JOQ35" s="38"/>
      <c r="JOR35" s="38"/>
      <c r="JOS35" s="38"/>
      <c r="JOT35" s="38"/>
      <c r="JOU35" s="38"/>
      <c r="JOV35" s="38"/>
      <c r="JOW35" s="38"/>
      <c r="JOX35" s="38"/>
      <c r="JOY35" s="38"/>
      <c r="JOZ35" s="38"/>
      <c r="JPA35" s="38"/>
      <c r="JPB35" s="38"/>
      <c r="JPC35" s="38"/>
      <c r="JPD35" s="38"/>
      <c r="JPE35" s="38"/>
      <c r="JPF35" s="38"/>
      <c r="JPG35" s="38"/>
      <c r="JPH35" s="38"/>
      <c r="JPI35" s="38"/>
      <c r="JPJ35" s="38"/>
      <c r="JPK35" s="38"/>
      <c r="JPL35" s="38"/>
      <c r="JPM35" s="38"/>
      <c r="JPN35" s="38"/>
      <c r="JPO35" s="38"/>
      <c r="JPP35" s="38"/>
      <c r="JPQ35" s="38"/>
      <c r="JPR35" s="38"/>
      <c r="JPS35" s="38"/>
      <c r="JPT35" s="38"/>
      <c r="JPU35" s="38"/>
      <c r="JPV35" s="38"/>
      <c r="JPW35" s="38"/>
      <c r="JPX35" s="38"/>
      <c r="JPY35" s="38"/>
      <c r="JPZ35" s="38"/>
      <c r="JQA35" s="38"/>
      <c r="JQB35" s="38"/>
      <c r="JQC35" s="38"/>
      <c r="JQD35" s="38"/>
      <c r="JQE35" s="38"/>
      <c r="JQF35" s="38"/>
      <c r="JQG35" s="38"/>
      <c r="JQH35" s="38"/>
      <c r="JQI35" s="38"/>
      <c r="JQJ35" s="38"/>
      <c r="JQK35" s="38"/>
      <c r="JQL35" s="38"/>
      <c r="JQM35" s="38"/>
      <c r="JQN35" s="38"/>
      <c r="JQO35" s="38"/>
      <c r="JQP35" s="38"/>
      <c r="JQQ35" s="38"/>
      <c r="JQR35" s="38"/>
      <c r="JQS35" s="38"/>
      <c r="JQT35" s="38"/>
      <c r="JQU35" s="38"/>
      <c r="JQV35" s="38"/>
      <c r="JQW35" s="38"/>
      <c r="JQX35" s="38"/>
      <c r="JQY35" s="38"/>
      <c r="JQZ35" s="38"/>
      <c r="JRA35" s="38"/>
      <c r="JRB35" s="38"/>
      <c r="JRC35" s="38"/>
      <c r="JRD35" s="38"/>
      <c r="JRE35" s="38"/>
      <c r="JRF35" s="38"/>
      <c r="JRG35" s="38"/>
      <c r="JRH35" s="38"/>
      <c r="JRI35" s="38"/>
      <c r="JRJ35" s="38"/>
      <c r="JRK35" s="38"/>
      <c r="JRL35" s="38"/>
      <c r="JRM35" s="38"/>
      <c r="JRN35" s="38"/>
      <c r="JRO35" s="38"/>
      <c r="JRP35" s="38"/>
      <c r="JRQ35" s="38"/>
      <c r="JRR35" s="38"/>
      <c r="JRS35" s="38"/>
      <c r="JRT35" s="38"/>
      <c r="JRU35" s="38"/>
      <c r="JRV35" s="38"/>
      <c r="JRW35" s="38"/>
      <c r="JRX35" s="38"/>
      <c r="JRY35" s="38"/>
      <c r="JRZ35" s="38"/>
      <c r="JSA35" s="38"/>
      <c r="JSB35" s="38"/>
      <c r="JSC35" s="38"/>
      <c r="JSD35" s="38"/>
      <c r="JSE35" s="38"/>
      <c r="JSF35" s="38"/>
      <c r="JSG35" s="38"/>
      <c r="JSH35" s="38"/>
      <c r="JSI35" s="38"/>
      <c r="JSJ35" s="38"/>
      <c r="JSK35" s="38"/>
      <c r="JSL35" s="38"/>
      <c r="JSM35" s="38"/>
      <c r="JSN35" s="38"/>
      <c r="JSO35" s="38"/>
      <c r="JSP35" s="38"/>
      <c r="JSQ35" s="38"/>
      <c r="JSR35" s="38"/>
      <c r="JSS35" s="38"/>
      <c r="JST35" s="38"/>
      <c r="JSU35" s="38"/>
      <c r="JSV35" s="38"/>
      <c r="JSW35" s="38"/>
      <c r="JSX35" s="38"/>
      <c r="JSY35" s="38"/>
      <c r="JSZ35" s="38"/>
      <c r="JTA35" s="38"/>
      <c r="JTB35" s="38"/>
      <c r="JTC35" s="38"/>
      <c r="JTD35" s="38"/>
      <c r="JTE35" s="38"/>
      <c r="JTF35" s="38"/>
      <c r="JTG35" s="38"/>
      <c r="JTH35" s="38"/>
      <c r="JTI35" s="38"/>
      <c r="JTJ35" s="38"/>
      <c r="JTK35" s="38"/>
      <c r="JTL35" s="38"/>
      <c r="JTM35" s="38"/>
      <c r="JTN35" s="38"/>
      <c r="JTO35" s="38"/>
      <c r="JTP35" s="38"/>
      <c r="JTQ35" s="38"/>
      <c r="JTR35" s="38"/>
      <c r="JTS35" s="38"/>
      <c r="JTT35" s="38"/>
      <c r="JTU35" s="38"/>
      <c r="JTV35" s="38"/>
      <c r="JTW35" s="38"/>
      <c r="JTX35" s="38"/>
      <c r="JTY35" s="38"/>
      <c r="JTZ35" s="38"/>
      <c r="JUA35" s="38"/>
      <c r="JUB35" s="38"/>
      <c r="JUC35" s="38"/>
      <c r="JUD35" s="38"/>
      <c r="JUE35" s="38"/>
      <c r="JUF35" s="38"/>
      <c r="JUG35" s="38"/>
      <c r="JUH35" s="38"/>
      <c r="JUI35" s="38"/>
      <c r="JUJ35" s="38"/>
      <c r="JUK35" s="38"/>
      <c r="JUL35" s="38"/>
      <c r="JUM35" s="38"/>
      <c r="JUN35" s="38"/>
      <c r="JUO35" s="38"/>
      <c r="JUP35" s="38"/>
      <c r="JUQ35" s="38"/>
      <c r="JUR35" s="38"/>
      <c r="JUS35" s="38"/>
      <c r="JUT35" s="38"/>
      <c r="JUU35" s="38"/>
      <c r="JUV35" s="38"/>
      <c r="JUW35" s="38"/>
      <c r="JUX35" s="38"/>
      <c r="JUY35" s="38"/>
      <c r="JUZ35" s="38"/>
      <c r="JVA35" s="38"/>
      <c r="JVB35" s="38"/>
      <c r="JVC35" s="38"/>
      <c r="JVD35" s="38"/>
      <c r="JVE35" s="38"/>
      <c r="JVF35" s="38"/>
      <c r="JVG35" s="38"/>
      <c r="JVH35" s="38"/>
      <c r="JVI35" s="38"/>
      <c r="JVJ35" s="38"/>
      <c r="JVK35" s="38"/>
      <c r="JVL35" s="38"/>
      <c r="JVM35" s="38"/>
      <c r="JVN35" s="38"/>
      <c r="JVO35" s="38"/>
      <c r="JVP35" s="38"/>
      <c r="JVQ35" s="38"/>
      <c r="JVR35" s="38"/>
      <c r="JVS35" s="38"/>
      <c r="JVT35" s="38"/>
      <c r="JVU35" s="38"/>
      <c r="JVV35" s="38"/>
      <c r="JVW35" s="38"/>
      <c r="JVX35" s="38"/>
      <c r="JVY35" s="38"/>
      <c r="JVZ35" s="38"/>
      <c r="JWA35" s="38"/>
      <c r="JWB35" s="38"/>
      <c r="JWC35" s="38"/>
      <c r="JWD35" s="38"/>
      <c r="JWE35" s="38"/>
      <c r="JWF35" s="38"/>
      <c r="JWG35" s="38"/>
      <c r="JWH35" s="38"/>
      <c r="JWI35" s="38"/>
      <c r="JWJ35" s="38"/>
      <c r="JWK35" s="38"/>
      <c r="JWL35" s="38"/>
      <c r="JWM35" s="38"/>
      <c r="JWN35" s="38"/>
      <c r="JWO35" s="38"/>
      <c r="JWP35" s="38"/>
      <c r="JWQ35" s="38"/>
      <c r="JWR35" s="38"/>
      <c r="JWS35" s="38"/>
      <c r="JWT35" s="38"/>
      <c r="JWU35" s="38"/>
      <c r="JWV35" s="38"/>
      <c r="JWW35" s="38"/>
      <c r="JWX35" s="38"/>
      <c r="JWY35" s="38"/>
      <c r="JWZ35" s="38"/>
      <c r="JXA35" s="38"/>
      <c r="JXB35" s="38"/>
      <c r="JXC35" s="38"/>
      <c r="JXD35" s="38"/>
      <c r="JXE35" s="38"/>
      <c r="JXF35" s="38"/>
      <c r="JXG35" s="38"/>
      <c r="JXH35" s="38"/>
      <c r="JXI35" s="38"/>
      <c r="JXJ35" s="38"/>
      <c r="JXK35" s="38"/>
      <c r="JXL35" s="38"/>
      <c r="JXM35" s="38"/>
      <c r="JXN35" s="38"/>
      <c r="JXO35" s="38"/>
      <c r="JXP35" s="38"/>
      <c r="JXQ35" s="38"/>
      <c r="JXR35" s="38"/>
      <c r="JXS35" s="38"/>
      <c r="JXT35" s="38"/>
      <c r="JXU35" s="38"/>
      <c r="JXV35" s="38"/>
      <c r="JXW35" s="38"/>
      <c r="JXX35" s="38"/>
      <c r="JXY35" s="38"/>
      <c r="JXZ35" s="38"/>
      <c r="JYA35" s="38"/>
      <c r="JYB35" s="38"/>
      <c r="JYC35" s="38"/>
      <c r="JYD35" s="38"/>
      <c r="JYE35" s="38"/>
      <c r="JYF35" s="38"/>
      <c r="JYG35" s="38"/>
      <c r="JYH35" s="38"/>
      <c r="JYI35" s="38"/>
      <c r="JYJ35" s="38"/>
      <c r="JYK35" s="38"/>
      <c r="JYL35" s="38"/>
      <c r="JYM35" s="38"/>
      <c r="JYN35" s="38"/>
      <c r="JYO35" s="38"/>
      <c r="JYP35" s="38"/>
      <c r="JYQ35" s="38"/>
      <c r="JYR35" s="38"/>
      <c r="JYS35" s="38"/>
      <c r="JYT35" s="38"/>
      <c r="JYU35" s="38"/>
      <c r="JYV35" s="38"/>
      <c r="JYW35" s="38"/>
      <c r="JYX35" s="38"/>
      <c r="JYY35" s="38"/>
      <c r="JYZ35" s="38"/>
      <c r="JZA35" s="38"/>
      <c r="JZB35" s="38"/>
      <c r="JZC35" s="38"/>
      <c r="JZD35" s="38"/>
      <c r="JZE35" s="38"/>
      <c r="JZF35" s="38"/>
      <c r="JZG35" s="38"/>
      <c r="JZH35" s="38"/>
      <c r="JZI35" s="38"/>
      <c r="JZJ35" s="38"/>
      <c r="JZK35" s="38"/>
      <c r="JZL35" s="38"/>
      <c r="JZM35" s="38"/>
      <c r="JZN35" s="38"/>
      <c r="JZO35" s="38"/>
      <c r="JZP35" s="38"/>
      <c r="JZQ35" s="38"/>
      <c r="JZR35" s="38"/>
      <c r="JZS35" s="38"/>
      <c r="JZT35" s="38"/>
      <c r="JZU35" s="38"/>
      <c r="JZV35" s="38"/>
      <c r="JZW35" s="38"/>
      <c r="JZX35" s="38"/>
      <c r="JZY35" s="38"/>
      <c r="JZZ35" s="38"/>
      <c r="KAA35" s="38"/>
      <c r="KAB35" s="38"/>
      <c r="KAC35" s="38"/>
      <c r="KAD35" s="38"/>
      <c r="KAE35" s="38"/>
      <c r="KAF35" s="38"/>
      <c r="KAG35" s="38"/>
      <c r="KAH35" s="38"/>
      <c r="KAI35" s="38"/>
      <c r="KAJ35" s="38"/>
      <c r="KAK35" s="38"/>
      <c r="KAL35" s="38"/>
      <c r="KAM35" s="38"/>
      <c r="KAN35" s="38"/>
      <c r="KAO35" s="38"/>
      <c r="KAP35" s="38"/>
      <c r="KAQ35" s="38"/>
      <c r="KAR35" s="38"/>
      <c r="KAS35" s="38"/>
      <c r="KAT35" s="38"/>
      <c r="KAU35" s="38"/>
      <c r="KAV35" s="38"/>
      <c r="KAW35" s="38"/>
      <c r="KAX35" s="38"/>
      <c r="KAY35" s="38"/>
      <c r="KAZ35" s="38"/>
      <c r="KBA35" s="38"/>
      <c r="KBB35" s="38"/>
      <c r="KBC35" s="38"/>
      <c r="KBD35" s="38"/>
      <c r="KBE35" s="38"/>
      <c r="KBF35" s="38"/>
      <c r="KBG35" s="38"/>
      <c r="KBH35" s="38"/>
      <c r="KBI35" s="38"/>
      <c r="KBJ35" s="38"/>
      <c r="KBK35" s="38"/>
      <c r="KBL35" s="38"/>
      <c r="KBM35" s="38"/>
      <c r="KBN35" s="38"/>
      <c r="KBO35" s="38"/>
      <c r="KBP35" s="38"/>
      <c r="KBQ35" s="38"/>
      <c r="KBR35" s="38"/>
      <c r="KBS35" s="38"/>
      <c r="KBT35" s="38"/>
      <c r="KBU35" s="38"/>
      <c r="KBV35" s="38"/>
      <c r="KBW35" s="38"/>
      <c r="KBX35" s="38"/>
      <c r="KBY35" s="38"/>
      <c r="KBZ35" s="38"/>
      <c r="KCA35" s="38"/>
      <c r="KCB35" s="38"/>
      <c r="KCC35" s="38"/>
      <c r="KCD35" s="38"/>
      <c r="KCE35" s="38"/>
      <c r="KCF35" s="38"/>
      <c r="KCG35" s="38"/>
      <c r="KCH35" s="38"/>
      <c r="KCI35" s="38"/>
      <c r="KCJ35" s="38"/>
      <c r="KCK35" s="38"/>
      <c r="KCL35" s="38"/>
      <c r="KCM35" s="38"/>
      <c r="KCN35" s="38"/>
      <c r="KCO35" s="38"/>
      <c r="KCP35" s="38"/>
      <c r="KCQ35" s="38"/>
      <c r="KCR35" s="38"/>
      <c r="KCS35" s="38"/>
      <c r="KCT35" s="38"/>
      <c r="KCU35" s="38"/>
      <c r="KCV35" s="38"/>
      <c r="KCW35" s="38"/>
      <c r="KCX35" s="38"/>
      <c r="KCY35" s="38"/>
      <c r="KCZ35" s="38"/>
      <c r="KDA35" s="38"/>
      <c r="KDB35" s="38"/>
      <c r="KDC35" s="38"/>
      <c r="KDD35" s="38"/>
      <c r="KDE35" s="38"/>
      <c r="KDF35" s="38"/>
      <c r="KDG35" s="38"/>
      <c r="KDH35" s="38"/>
      <c r="KDI35" s="38"/>
      <c r="KDJ35" s="38"/>
      <c r="KDK35" s="38"/>
      <c r="KDL35" s="38"/>
      <c r="KDM35" s="38"/>
      <c r="KDN35" s="38"/>
      <c r="KDO35" s="38"/>
      <c r="KDP35" s="38"/>
      <c r="KDQ35" s="38"/>
      <c r="KDR35" s="38"/>
      <c r="KDS35" s="38"/>
      <c r="KDT35" s="38"/>
      <c r="KDU35" s="38"/>
      <c r="KDV35" s="38"/>
      <c r="KDW35" s="38"/>
      <c r="KDX35" s="38"/>
      <c r="KDY35" s="38"/>
      <c r="KDZ35" s="38"/>
      <c r="KEA35" s="38"/>
      <c r="KEB35" s="38"/>
      <c r="KEC35" s="38"/>
      <c r="KED35" s="38"/>
      <c r="KEE35" s="38"/>
      <c r="KEF35" s="38"/>
      <c r="KEG35" s="38"/>
      <c r="KEH35" s="38"/>
      <c r="KEI35" s="38"/>
      <c r="KEJ35" s="38"/>
      <c r="KEK35" s="38"/>
      <c r="KEL35" s="38"/>
      <c r="KEM35" s="38"/>
      <c r="KEN35" s="38"/>
      <c r="KEO35" s="38"/>
      <c r="KEP35" s="38"/>
      <c r="KEQ35" s="38"/>
      <c r="KER35" s="38"/>
      <c r="KES35" s="38"/>
      <c r="KET35" s="38"/>
      <c r="KEU35" s="38"/>
      <c r="KEV35" s="38"/>
      <c r="KEW35" s="38"/>
      <c r="KEX35" s="38"/>
      <c r="KEY35" s="38"/>
      <c r="KEZ35" s="38"/>
      <c r="KFA35" s="38"/>
      <c r="KFB35" s="38"/>
      <c r="KFC35" s="38"/>
      <c r="KFD35" s="38"/>
      <c r="KFE35" s="38"/>
      <c r="KFF35" s="38"/>
      <c r="KFG35" s="38"/>
      <c r="KFH35" s="38"/>
      <c r="KFI35" s="38"/>
      <c r="KFJ35" s="38"/>
      <c r="KFK35" s="38"/>
      <c r="KFL35" s="38"/>
      <c r="KFM35" s="38"/>
      <c r="KFN35" s="38"/>
      <c r="KFO35" s="38"/>
      <c r="KFP35" s="38"/>
      <c r="KFQ35" s="38"/>
      <c r="KFR35" s="38"/>
      <c r="KFS35" s="38"/>
      <c r="KFT35" s="38"/>
      <c r="KFU35" s="38"/>
      <c r="KFV35" s="38"/>
      <c r="KFW35" s="38"/>
      <c r="KFX35" s="38"/>
      <c r="KFY35" s="38"/>
      <c r="KFZ35" s="38"/>
      <c r="KGA35" s="38"/>
      <c r="KGB35" s="38"/>
      <c r="KGC35" s="38"/>
      <c r="KGD35" s="38"/>
      <c r="KGE35" s="38"/>
      <c r="KGF35" s="38"/>
      <c r="KGG35" s="38"/>
      <c r="KGH35" s="38"/>
      <c r="KGI35" s="38"/>
      <c r="KGJ35" s="38"/>
      <c r="KGK35" s="38"/>
      <c r="KGL35" s="38"/>
      <c r="KGM35" s="38"/>
      <c r="KGN35" s="38"/>
      <c r="KGO35" s="38"/>
      <c r="KGP35" s="38"/>
      <c r="KGQ35" s="38"/>
      <c r="KGR35" s="38"/>
      <c r="KGS35" s="38"/>
      <c r="KGT35" s="38"/>
      <c r="KGU35" s="38"/>
      <c r="KGV35" s="38"/>
      <c r="KGW35" s="38"/>
      <c r="KGX35" s="38"/>
      <c r="KGY35" s="38"/>
      <c r="KGZ35" s="38"/>
      <c r="KHA35" s="38"/>
      <c r="KHB35" s="38"/>
      <c r="KHC35" s="38"/>
      <c r="KHD35" s="38"/>
      <c r="KHE35" s="38"/>
      <c r="KHF35" s="38"/>
      <c r="KHG35" s="38"/>
      <c r="KHH35" s="38"/>
      <c r="KHI35" s="38"/>
      <c r="KHJ35" s="38"/>
      <c r="KHK35" s="38"/>
      <c r="KHL35" s="38"/>
      <c r="KHM35" s="38"/>
      <c r="KHN35" s="38"/>
      <c r="KHO35" s="38"/>
      <c r="KHP35" s="38"/>
      <c r="KHQ35" s="38"/>
      <c r="KHR35" s="38"/>
      <c r="KHS35" s="38"/>
      <c r="KHT35" s="38"/>
      <c r="KHU35" s="38"/>
      <c r="KHV35" s="38"/>
      <c r="KHW35" s="38"/>
      <c r="KHX35" s="38"/>
      <c r="KHY35" s="38"/>
      <c r="KHZ35" s="38"/>
      <c r="KIA35" s="38"/>
      <c r="KIB35" s="38"/>
      <c r="KIC35" s="38"/>
      <c r="KID35" s="38"/>
      <c r="KIE35" s="38"/>
      <c r="KIF35" s="38"/>
      <c r="KIG35" s="38"/>
      <c r="KIH35" s="38"/>
      <c r="KII35" s="38"/>
      <c r="KIJ35" s="38"/>
      <c r="KIK35" s="38"/>
      <c r="KIL35" s="38"/>
      <c r="KIM35" s="38"/>
      <c r="KIN35" s="38"/>
      <c r="KIO35" s="38"/>
      <c r="KIP35" s="38"/>
      <c r="KIQ35" s="38"/>
      <c r="KIR35" s="38"/>
      <c r="KIS35" s="38"/>
      <c r="KIT35" s="38"/>
      <c r="KIU35" s="38"/>
      <c r="KIV35" s="38"/>
      <c r="KIW35" s="38"/>
      <c r="KIX35" s="38"/>
      <c r="KIY35" s="38"/>
      <c r="KIZ35" s="38"/>
      <c r="KJA35" s="38"/>
      <c r="KJB35" s="38"/>
      <c r="KJC35" s="38"/>
      <c r="KJD35" s="38"/>
      <c r="KJE35" s="38"/>
      <c r="KJF35" s="38"/>
      <c r="KJG35" s="38"/>
      <c r="KJH35" s="38"/>
      <c r="KJI35" s="38"/>
      <c r="KJJ35" s="38"/>
      <c r="KJK35" s="38"/>
      <c r="KJL35" s="38"/>
      <c r="KJM35" s="38"/>
      <c r="KJN35" s="38"/>
      <c r="KJO35" s="38"/>
      <c r="KJP35" s="38"/>
      <c r="KJQ35" s="38"/>
      <c r="KJR35" s="38"/>
      <c r="KJS35" s="38"/>
      <c r="KJT35" s="38"/>
      <c r="KJU35" s="38"/>
      <c r="KJV35" s="38"/>
      <c r="KJW35" s="38"/>
      <c r="KJX35" s="38"/>
      <c r="KJY35" s="38"/>
      <c r="KJZ35" s="38"/>
      <c r="KKA35" s="38"/>
      <c r="KKB35" s="38"/>
      <c r="KKC35" s="38"/>
      <c r="KKD35" s="38"/>
      <c r="KKE35" s="38"/>
      <c r="KKF35" s="38"/>
      <c r="KKG35" s="38"/>
      <c r="KKH35" s="38"/>
      <c r="KKI35" s="38"/>
      <c r="KKJ35" s="38"/>
      <c r="KKK35" s="38"/>
      <c r="KKL35" s="38"/>
      <c r="KKM35" s="38"/>
      <c r="KKN35" s="38"/>
      <c r="KKO35" s="38"/>
      <c r="KKP35" s="38"/>
      <c r="KKQ35" s="38"/>
      <c r="KKR35" s="38"/>
      <c r="KKS35" s="38"/>
      <c r="KKT35" s="38"/>
      <c r="KKU35" s="38"/>
      <c r="KKV35" s="38"/>
      <c r="KKW35" s="38"/>
      <c r="KKX35" s="38"/>
      <c r="KKY35" s="38"/>
      <c r="KKZ35" s="38"/>
      <c r="KLA35" s="38"/>
      <c r="KLB35" s="38"/>
      <c r="KLC35" s="38"/>
      <c r="KLD35" s="38"/>
      <c r="KLE35" s="38"/>
      <c r="KLF35" s="38"/>
      <c r="KLG35" s="38"/>
      <c r="KLH35" s="38"/>
      <c r="KLI35" s="38"/>
      <c r="KLJ35" s="38"/>
      <c r="KLK35" s="38"/>
      <c r="KLL35" s="38"/>
      <c r="KLM35" s="38"/>
      <c r="KLN35" s="38"/>
      <c r="KLO35" s="38"/>
      <c r="KLP35" s="38"/>
      <c r="KLQ35" s="38"/>
      <c r="KLR35" s="38"/>
      <c r="KLS35" s="38"/>
      <c r="KLT35" s="38"/>
      <c r="KLU35" s="38"/>
      <c r="KLV35" s="38"/>
      <c r="KLW35" s="38"/>
      <c r="KLX35" s="38"/>
      <c r="KLY35" s="38"/>
      <c r="KLZ35" s="38"/>
      <c r="KMA35" s="38"/>
      <c r="KMB35" s="38"/>
      <c r="KMC35" s="38"/>
      <c r="KMD35" s="38"/>
      <c r="KME35" s="38"/>
      <c r="KMF35" s="38"/>
      <c r="KMG35" s="38"/>
      <c r="KMH35" s="38"/>
      <c r="KMI35" s="38"/>
      <c r="KMJ35" s="38"/>
      <c r="KMK35" s="38"/>
      <c r="KML35" s="38"/>
      <c r="KMM35" s="38"/>
      <c r="KMN35" s="38"/>
      <c r="KMO35" s="38"/>
      <c r="KMP35" s="38"/>
      <c r="KMQ35" s="38"/>
      <c r="KMR35" s="38"/>
      <c r="KMS35" s="38"/>
      <c r="KMT35" s="38"/>
      <c r="KMU35" s="38"/>
      <c r="KMV35" s="38"/>
      <c r="KMW35" s="38"/>
      <c r="KMX35" s="38"/>
      <c r="KMY35" s="38"/>
      <c r="KMZ35" s="38"/>
      <c r="KNA35" s="38"/>
      <c r="KNB35" s="38"/>
      <c r="KNC35" s="38"/>
      <c r="KND35" s="38"/>
      <c r="KNE35" s="38"/>
      <c r="KNF35" s="38"/>
      <c r="KNG35" s="38"/>
      <c r="KNH35" s="38"/>
      <c r="KNI35" s="38"/>
      <c r="KNJ35" s="38"/>
      <c r="KNK35" s="38"/>
      <c r="KNL35" s="38"/>
      <c r="KNM35" s="38"/>
      <c r="KNN35" s="38"/>
      <c r="KNO35" s="38"/>
      <c r="KNP35" s="38"/>
      <c r="KNQ35" s="38"/>
      <c r="KNR35" s="38"/>
      <c r="KNS35" s="38"/>
      <c r="KNT35" s="38"/>
      <c r="KNU35" s="38"/>
      <c r="KNV35" s="38"/>
      <c r="KNW35" s="38"/>
      <c r="KNX35" s="38"/>
      <c r="KNY35" s="38"/>
      <c r="KNZ35" s="38"/>
      <c r="KOA35" s="38"/>
      <c r="KOB35" s="38"/>
      <c r="KOC35" s="38"/>
      <c r="KOD35" s="38"/>
      <c r="KOE35" s="38"/>
      <c r="KOF35" s="38"/>
      <c r="KOG35" s="38"/>
      <c r="KOH35" s="38"/>
      <c r="KOI35" s="38"/>
      <c r="KOJ35" s="38"/>
      <c r="KOK35" s="38"/>
      <c r="KOL35" s="38"/>
      <c r="KOM35" s="38"/>
      <c r="KON35" s="38"/>
      <c r="KOO35" s="38"/>
      <c r="KOP35" s="38"/>
      <c r="KOQ35" s="38"/>
      <c r="KOR35" s="38"/>
      <c r="KOS35" s="38"/>
      <c r="KOT35" s="38"/>
      <c r="KOU35" s="38"/>
      <c r="KOV35" s="38"/>
      <c r="KOW35" s="38"/>
      <c r="KOX35" s="38"/>
      <c r="KOY35" s="38"/>
      <c r="KOZ35" s="38"/>
      <c r="KPA35" s="38"/>
      <c r="KPB35" s="38"/>
      <c r="KPC35" s="38"/>
      <c r="KPD35" s="38"/>
      <c r="KPE35" s="38"/>
      <c r="KPF35" s="38"/>
      <c r="KPG35" s="38"/>
      <c r="KPH35" s="38"/>
      <c r="KPI35" s="38"/>
      <c r="KPJ35" s="38"/>
      <c r="KPK35" s="38"/>
      <c r="KPL35" s="38"/>
      <c r="KPM35" s="38"/>
      <c r="KPN35" s="38"/>
      <c r="KPO35" s="38"/>
      <c r="KPP35" s="38"/>
      <c r="KPQ35" s="38"/>
      <c r="KPR35" s="38"/>
      <c r="KPS35" s="38"/>
      <c r="KPT35" s="38"/>
      <c r="KPU35" s="38"/>
      <c r="KPV35" s="38"/>
      <c r="KPW35" s="38"/>
      <c r="KPX35" s="38"/>
      <c r="KPY35" s="38"/>
      <c r="KPZ35" s="38"/>
      <c r="KQA35" s="38"/>
      <c r="KQB35" s="38"/>
      <c r="KQC35" s="38"/>
      <c r="KQD35" s="38"/>
      <c r="KQE35" s="38"/>
      <c r="KQF35" s="38"/>
      <c r="KQG35" s="38"/>
      <c r="KQH35" s="38"/>
      <c r="KQI35" s="38"/>
      <c r="KQJ35" s="38"/>
      <c r="KQK35" s="38"/>
      <c r="KQL35" s="38"/>
      <c r="KQM35" s="38"/>
      <c r="KQN35" s="38"/>
      <c r="KQO35" s="38"/>
      <c r="KQP35" s="38"/>
      <c r="KQQ35" s="38"/>
      <c r="KQR35" s="38"/>
      <c r="KQS35" s="38"/>
      <c r="KQT35" s="38"/>
      <c r="KQU35" s="38"/>
      <c r="KQV35" s="38"/>
      <c r="KQW35" s="38"/>
      <c r="KQX35" s="38"/>
      <c r="KQY35" s="38"/>
      <c r="KQZ35" s="38"/>
      <c r="KRA35" s="38"/>
      <c r="KRB35" s="38"/>
      <c r="KRC35" s="38"/>
      <c r="KRD35" s="38"/>
      <c r="KRE35" s="38"/>
      <c r="KRF35" s="38"/>
      <c r="KRG35" s="38"/>
      <c r="KRH35" s="38"/>
      <c r="KRI35" s="38"/>
      <c r="KRJ35" s="38"/>
      <c r="KRK35" s="38"/>
      <c r="KRL35" s="38"/>
      <c r="KRM35" s="38"/>
      <c r="KRN35" s="38"/>
      <c r="KRO35" s="38"/>
      <c r="KRP35" s="38"/>
      <c r="KRQ35" s="38"/>
      <c r="KRR35" s="38"/>
      <c r="KRS35" s="38"/>
      <c r="KRT35" s="38"/>
      <c r="KRU35" s="38"/>
      <c r="KRV35" s="38"/>
      <c r="KRW35" s="38"/>
      <c r="KRX35" s="38"/>
      <c r="KRY35" s="38"/>
      <c r="KRZ35" s="38"/>
      <c r="KSA35" s="38"/>
      <c r="KSB35" s="38"/>
      <c r="KSC35" s="38"/>
      <c r="KSD35" s="38"/>
      <c r="KSE35" s="38"/>
      <c r="KSF35" s="38"/>
      <c r="KSG35" s="38"/>
      <c r="KSH35" s="38"/>
      <c r="KSI35" s="38"/>
      <c r="KSJ35" s="38"/>
      <c r="KSK35" s="38"/>
      <c r="KSL35" s="38"/>
      <c r="KSM35" s="38"/>
      <c r="KSN35" s="38"/>
      <c r="KSO35" s="38"/>
      <c r="KSP35" s="38"/>
      <c r="KSQ35" s="38"/>
      <c r="KSR35" s="38"/>
      <c r="KSS35" s="38"/>
      <c r="KST35" s="38"/>
      <c r="KSU35" s="38"/>
      <c r="KSV35" s="38"/>
      <c r="KSW35" s="38"/>
      <c r="KSX35" s="38"/>
      <c r="KSY35" s="38"/>
      <c r="KSZ35" s="38"/>
      <c r="KTA35" s="38"/>
      <c r="KTB35" s="38"/>
      <c r="KTC35" s="38"/>
      <c r="KTD35" s="38"/>
      <c r="KTE35" s="38"/>
      <c r="KTF35" s="38"/>
      <c r="KTG35" s="38"/>
      <c r="KTH35" s="38"/>
      <c r="KTI35" s="38"/>
      <c r="KTJ35" s="38"/>
      <c r="KTK35" s="38"/>
      <c r="KTL35" s="38"/>
      <c r="KTM35" s="38"/>
      <c r="KTN35" s="38"/>
      <c r="KTO35" s="38"/>
      <c r="KTP35" s="38"/>
      <c r="KTQ35" s="38"/>
      <c r="KTR35" s="38"/>
      <c r="KTS35" s="38"/>
      <c r="KTT35" s="38"/>
      <c r="KTU35" s="38"/>
      <c r="KTV35" s="38"/>
      <c r="KTW35" s="38"/>
      <c r="KTX35" s="38"/>
      <c r="KTY35" s="38"/>
      <c r="KTZ35" s="38"/>
      <c r="KUA35" s="38"/>
      <c r="KUB35" s="38"/>
      <c r="KUC35" s="38"/>
      <c r="KUD35" s="38"/>
      <c r="KUE35" s="38"/>
      <c r="KUF35" s="38"/>
      <c r="KUG35" s="38"/>
      <c r="KUH35" s="38"/>
      <c r="KUI35" s="38"/>
      <c r="KUJ35" s="38"/>
      <c r="KUK35" s="38"/>
      <c r="KUL35" s="38"/>
      <c r="KUM35" s="38"/>
      <c r="KUN35" s="38"/>
      <c r="KUO35" s="38"/>
      <c r="KUP35" s="38"/>
      <c r="KUQ35" s="38"/>
      <c r="KUR35" s="38"/>
      <c r="KUS35" s="38"/>
      <c r="KUT35" s="38"/>
      <c r="KUU35" s="38"/>
      <c r="KUV35" s="38"/>
      <c r="KUW35" s="38"/>
      <c r="KUX35" s="38"/>
      <c r="KUY35" s="38"/>
      <c r="KUZ35" s="38"/>
      <c r="KVA35" s="38"/>
      <c r="KVB35" s="38"/>
      <c r="KVC35" s="38"/>
      <c r="KVD35" s="38"/>
      <c r="KVE35" s="38"/>
      <c r="KVF35" s="38"/>
      <c r="KVG35" s="38"/>
      <c r="KVH35" s="38"/>
      <c r="KVI35" s="38"/>
      <c r="KVJ35" s="38"/>
      <c r="KVK35" s="38"/>
      <c r="KVL35" s="38"/>
      <c r="KVM35" s="38"/>
      <c r="KVN35" s="38"/>
      <c r="KVO35" s="38"/>
      <c r="KVP35" s="38"/>
      <c r="KVQ35" s="38"/>
      <c r="KVR35" s="38"/>
      <c r="KVS35" s="38"/>
      <c r="KVT35" s="38"/>
      <c r="KVU35" s="38"/>
      <c r="KVV35" s="38"/>
      <c r="KVW35" s="38"/>
      <c r="KVX35" s="38"/>
      <c r="KVY35" s="38"/>
      <c r="KVZ35" s="38"/>
      <c r="KWA35" s="38"/>
      <c r="KWB35" s="38"/>
      <c r="KWC35" s="38"/>
      <c r="KWD35" s="38"/>
      <c r="KWE35" s="38"/>
      <c r="KWF35" s="38"/>
      <c r="KWG35" s="38"/>
      <c r="KWH35" s="38"/>
      <c r="KWI35" s="38"/>
      <c r="KWJ35" s="38"/>
      <c r="KWK35" s="38"/>
      <c r="KWL35" s="38"/>
      <c r="KWM35" s="38"/>
      <c r="KWN35" s="38"/>
      <c r="KWO35" s="38"/>
      <c r="KWP35" s="38"/>
      <c r="KWQ35" s="38"/>
      <c r="KWR35" s="38"/>
      <c r="KWS35" s="38"/>
      <c r="KWT35" s="38"/>
      <c r="KWU35" s="38"/>
      <c r="KWV35" s="38"/>
      <c r="KWW35" s="38"/>
      <c r="KWX35" s="38"/>
      <c r="KWY35" s="38"/>
      <c r="KWZ35" s="38"/>
      <c r="KXA35" s="38"/>
      <c r="KXB35" s="38"/>
      <c r="KXC35" s="38"/>
      <c r="KXD35" s="38"/>
      <c r="KXE35" s="38"/>
      <c r="KXF35" s="38"/>
      <c r="KXG35" s="38"/>
      <c r="KXH35" s="38"/>
      <c r="KXI35" s="38"/>
      <c r="KXJ35" s="38"/>
      <c r="KXK35" s="38"/>
      <c r="KXL35" s="38"/>
      <c r="KXM35" s="38"/>
      <c r="KXN35" s="38"/>
      <c r="KXO35" s="38"/>
      <c r="KXP35" s="38"/>
      <c r="KXQ35" s="38"/>
      <c r="KXR35" s="38"/>
      <c r="KXS35" s="38"/>
      <c r="KXT35" s="38"/>
      <c r="KXU35" s="38"/>
      <c r="KXV35" s="38"/>
      <c r="KXW35" s="38"/>
      <c r="KXX35" s="38"/>
      <c r="KXY35" s="38"/>
      <c r="KXZ35" s="38"/>
      <c r="KYA35" s="38"/>
      <c r="KYB35" s="38"/>
      <c r="KYC35" s="38"/>
      <c r="KYD35" s="38"/>
      <c r="KYE35" s="38"/>
      <c r="KYF35" s="38"/>
      <c r="KYG35" s="38"/>
      <c r="KYH35" s="38"/>
      <c r="KYI35" s="38"/>
      <c r="KYJ35" s="38"/>
      <c r="KYK35" s="38"/>
      <c r="KYL35" s="38"/>
      <c r="KYM35" s="38"/>
      <c r="KYN35" s="38"/>
      <c r="KYO35" s="38"/>
      <c r="KYP35" s="38"/>
      <c r="KYQ35" s="38"/>
      <c r="KYR35" s="38"/>
      <c r="KYS35" s="38"/>
      <c r="KYT35" s="38"/>
      <c r="KYU35" s="38"/>
      <c r="KYV35" s="38"/>
      <c r="KYW35" s="38"/>
      <c r="KYX35" s="38"/>
      <c r="KYY35" s="38"/>
      <c r="KYZ35" s="38"/>
      <c r="KZA35" s="38"/>
      <c r="KZB35" s="38"/>
      <c r="KZC35" s="38"/>
      <c r="KZD35" s="38"/>
      <c r="KZE35" s="38"/>
      <c r="KZF35" s="38"/>
      <c r="KZG35" s="38"/>
      <c r="KZH35" s="38"/>
      <c r="KZI35" s="38"/>
      <c r="KZJ35" s="38"/>
      <c r="KZK35" s="38"/>
      <c r="KZL35" s="38"/>
      <c r="KZM35" s="38"/>
      <c r="KZN35" s="38"/>
      <c r="KZO35" s="38"/>
      <c r="KZP35" s="38"/>
      <c r="KZQ35" s="38"/>
      <c r="KZR35" s="38"/>
      <c r="KZS35" s="38"/>
      <c r="KZT35" s="38"/>
      <c r="KZU35" s="38"/>
      <c r="KZV35" s="38"/>
      <c r="KZW35" s="38"/>
      <c r="KZX35" s="38"/>
      <c r="KZY35" s="38"/>
      <c r="KZZ35" s="38"/>
      <c r="LAA35" s="38"/>
      <c r="LAB35" s="38"/>
      <c r="LAC35" s="38"/>
      <c r="LAD35" s="38"/>
      <c r="LAE35" s="38"/>
      <c r="LAF35" s="38"/>
      <c r="LAG35" s="38"/>
      <c r="LAH35" s="38"/>
      <c r="LAI35" s="38"/>
      <c r="LAJ35" s="38"/>
      <c r="LAK35" s="38"/>
      <c r="LAL35" s="38"/>
      <c r="LAM35" s="38"/>
      <c r="LAN35" s="38"/>
      <c r="LAO35" s="38"/>
      <c r="LAP35" s="38"/>
      <c r="LAQ35" s="38"/>
      <c r="LAR35" s="38"/>
      <c r="LAS35" s="38"/>
      <c r="LAT35" s="38"/>
      <c r="LAU35" s="38"/>
      <c r="LAV35" s="38"/>
      <c r="LAW35" s="38"/>
      <c r="LAX35" s="38"/>
      <c r="LAY35" s="38"/>
      <c r="LAZ35" s="38"/>
      <c r="LBA35" s="38"/>
      <c r="LBB35" s="38"/>
      <c r="LBC35" s="38"/>
      <c r="LBD35" s="38"/>
      <c r="LBE35" s="38"/>
      <c r="LBF35" s="38"/>
      <c r="LBG35" s="38"/>
      <c r="LBH35" s="38"/>
      <c r="LBI35" s="38"/>
      <c r="LBJ35" s="38"/>
      <c r="LBK35" s="38"/>
      <c r="LBL35" s="38"/>
      <c r="LBM35" s="38"/>
      <c r="LBN35" s="38"/>
      <c r="LBO35" s="38"/>
      <c r="LBP35" s="38"/>
      <c r="LBQ35" s="38"/>
      <c r="LBR35" s="38"/>
      <c r="LBS35" s="38"/>
      <c r="LBT35" s="38"/>
      <c r="LBU35" s="38"/>
      <c r="LBV35" s="38"/>
      <c r="LBW35" s="38"/>
      <c r="LBX35" s="38"/>
      <c r="LBY35" s="38"/>
      <c r="LBZ35" s="38"/>
      <c r="LCA35" s="38"/>
      <c r="LCB35" s="38"/>
      <c r="LCC35" s="38"/>
      <c r="LCD35" s="38"/>
      <c r="LCE35" s="38"/>
      <c r="LCF35" s="38"/>
      <c r="LCG35" s="38"/>
      <c r="LCH35" s="38"/>
      <c r="LCI35" s="38"/>
      <c r="LCJ35" s="38"/>
      <c r="LCK35" s="38"/>
      <c r="LCL35" s="38"/>
      <c r="LCM35" s="38"/>
      <c r="LCN35" s="38"/>
      <c r="LCO35" s="38"/>
      <c r="LCP35" s="38"/>
      <c r="LCQ35" s="38"/>
      <c r="LCR35" s="38"/>
      <c r="LCS35" s="38"/>
      <c r="LCT35" s="38"/>
      <c r="LCU35" s="38"/>
      <c r="LCV35" s="38"/>
      <c r="LCW35" s="38"/>
      <c r="LCX35" s="38"/>
      <c r="LCY35" s="38"/>
      <c r="LCZ35" s="38"/>
      <c r="LDA35" s="38"/>
      <c r="LDB35" s="38"/>
      <c r="LDC35" s="38"/>
      <c r="LDD35" s="38"/>
      <c r="LDE35" s="38"/>
      <c r="LDF35" s="38"/>
      <c r="LDG35" s="38"/>
      <c r="LDH35" s="38"/>
      <c r="LDI35" s="38"/>
      <c r="LDJ35" s="38"/>
      <c r="LDK35" s="38"/>
      <c r="LDL35" s="38"/>
      <c r="LDM35" s="38"/>
      <c r="LDN35" s="38"/>
      <c r="LDO35" s="38"/>
      <c r="LDP35" s="38"/>
      <c r="LDQ35" s="38"/>
      <c r="LDR35" s="38"/>
      <c r="LDS35" s="38"/>
      <c r="LDT35" s="38"/>
      <c r="LDU35" s="38"/>
      <c r="LDV35" s="38"/>
      <c r="LDW35" s="38"/>
      <c r="LDX35" s="38"/>
      <c r="LDY35" s="38"/>
      <c r="LDZ35" s="38"/>
      <c r="LEA35" s="38"/>
      <c r="LEB35" s="38"/>
      <c r="LEC35" s="38"/>
      <c r="LED35" s="38"/>
      <c r="LEE35" s="38"/>
      <c r="LEF35" s="38"/>
      <c r="LEG35" s="38"/>
      <c r="LEH35" s="38"/>
      <c r="LEI35" s="38"/>
      <c r="LEJ35" s="38"/>
      <c r="LEK35" s="38"/>
      <c r="LEL35" s="38"/>
      <c r="LEM35" s="38"/>
      <c r="LEN35" s="38"/>
      <c r="LEO35" s="38"/>
      <c r="LEP35" s="38"/>
      <c r="LEQ35" s="38"/>
      <c r="LER35" s="38"/>
      <c r="LES35" s="38"/>
      <c r="LET35" s="38"/>
      <c r="LEU35" s="38"/>
      <c r="LEV35" s="38"/>
      <c r="LEW35" s="38"/>
      <c r="LEX35" s="38"/>
      <c r="LEY35" s="38"/>
      <c r="LEZ35" s="38"/>
      <c r="LFA35" s="38"/>
      <c r="LFB35" s="38"/>
      <c r="LFC35" s="38"/>
      <c r="LFD35" s="38"/>
      <c r="LFE35" s="38"/>
      <c r="LFF35" s="38"/>
      <c r="LFG35" s="38"/>
      <c r="LFH35" s="38"/>
      <c r="LFI35" s="38"/>
      <c r="LFJ35" s="38"/>
      <c r="LFK35" s="38"/>
      <c r="LFL35" s="38"/>
      <c r="LFM35" s="38"/>
      <c r="LFN35" s="38"/>
      <c r="LFO35" s="38"/>
      <c r="LFP35" s="38"/>
      <c r="LFQ35" s="38"/>
      <c r="LFR35" s="38"/>
      <c r="LFS35" s="38"/>
      <c r="LFT35" s="38"/>
      <c r="LFU35" s="38"/>
      <c r="LFV35" s="38"/>
      <c r="LFW35" s="38"/>
      <c r="LFX35" s="38"/>
      <c r="LFY35" s="38"/>
      <c r="LFZ35" s="38"/>
      <c r="LGA35" s="38"/>
      <c r="LGB35" s="38"/>
      <c r="LGC35" s="38"/>
      <c r="LGD35" s="38"/>
      <c r="LGE35" s="38"/>
      <c r="LGF35" s="38"/>
      <c r="LGG35" s="38"/>
      <c r="LGH35" s="38"/>
      <c r="LGI35" s="38"/>
      <c r="LGJ35" s="38"/>
      <c r="LGK35" s="38"/>
      <c r="LGL35" s="38"/>
      <c r="LGM35" s="38"/>
      <c r="LGN35" s="38"/>
      <c r="LGO35" s="38"/>
      <c r="LGP35" s="38"/>
      <c r="LGQ35" s="38"/>
      <c r="LGR35" s="38"/>
      <c r="LGS35" s="38"/>
      <c r="LGT35" s="38"/>
      <c r="LGU35" s="38"/>
      <c r="LGV35" s="38"/>
      <c r="LGW35" s="38"/>
      <c r="LGX35" s="38"/>
      <c r="LGY35" s="38"/>
      <c r="LGZ35" s="38"/>
      <c r="LHA35" s="38"/>
      <c r="LHB35" s="38"/>
      <c r="LHC35" s="38"/>
      <c r="LHD35" s="38"/>
      <c r="LHE35" s="38"/>
      <c r="LHF35" s="38"/>
      <c r="LHG35" s="38"/>
      <c r="LHH35" s="38"/>
      <c r="LHI35" s="38"/>
      <c r="LHJ35" s="38"/>
      <c r="LHK35" s="38"/>
      <c r="LHL35" s="38"/>
      <c r="LHM35" s="38"/>
      <c r="LHN35" s="38"/>
      <c r="LHO35" s="38"/>
      <c r="LHP35" s="38"/>
      <c r="LHQ35" s="38"/>
      <c r="LHR35" s="38"/>
      <c r="LHS35" s="38"/>
      <c r="LHT35" s="38"/>
      <c r="LHU35" s="38"/>
      <c r="LHV35" s="38"/>
      <c r="LHW35" s="38"/>
      <c r="LHX35" s="38"/>
      <c r="LHY35" s="38"/>
      <c r="LHZ35" s="38"/>
      <c r="LIA35" s="38"/>
      <c r="LIB35" s="38"/>
      <c r="LIC35" s="38"/>
      <c r="LID35" s="38"/>
      <c r="LIE35" s="38"/>
      <c r="LIF35" s="38"/>
      <c r="LIG35" s="38"/>
      <c r="LIH35" s="38"/>
      <c r="LII35" s="38"/>
      <c r="LIJ35" s="38"/>
      <c r="LIK35" s="38"/>
      <c r="LIL35" s="38"/>
      <c r="LIM35" s="38"/>
      <c r="LIN35" s="38"/>
      <c r="LIO35" s="38"/>
      <c r="LIP35" s="38"/>
      <c r="LIQ35" s="38"/>
      <c r="LIR35" s="38"/>
      <c r="LIS35" s="38"/>
      <c r="LIT35" s="38"/>
      <c r="LIU35" s="38"/>
      <c r="LIV35" s="38"/>
      <c r="LIW35" s="38"/>
      <c r="LIX35" s="38"/>
      <c r="LIY35" s="38"/>
      <c r="LIZ35" s="38"/>
      <c r="LJA35" s="38"/>
      <c r="LJB35" s="38"/>
      <c r="LJC35" s="38"/>
      <c r="LJD35" s="38"/>
      <c r="LJE35" s="38"/>
      <c r="LJF35" s="38"/>
      <c r="LJG35" s="38"/>
      <c r="LJH35" s="38"/>
      <c r="LJI35" s="38"/>
      <c r="LJJ35" s="38"/>
      <c r="LJK35" s="38"/>
      <c r="LJL35" s="38"/>
      <c r="LJM35" s="38"/>
      <c r="LJN35" s="38"/>
      <c r="LJO35" s="38"/>
      <c r="LJP35" s="38"/>
      <c r="LJQ35" s="38"/>
      <c r="LJR35" s="38"/>
      <c r="LJS35" s="38"/>
      <c r="LJT35" s="38"/>
      <c r="LJU35" s="38"/>
      <c r="LJV35" s="38"/>
      <c r="LJW35" s="38"/>
      <c r="LJX35" s="38"/>
      <c r="LJY35" s="38"/>
      <c r="LJZ35" s="38"/>
      <c r="LKA35" s="38"/>
      <c r="LKB35" s="38"/>
      <c r="LKC35" s="38"/>
      <c r="LKD35" s="38"/>
      <c r="LKE35" s="38"/>
      <c r="LKF35" s="38"/>
      <c r="LKG35" s="38"/>
      <c r="LKH35" s="38"/>
      <c r="LKI35" s="38"/>
      <c r="LKJ35" s="38"/>
      <c r="LKK35" s="38"/>
      <c r="LKL35" s="38"/>
      <c r="LKM35" s="38"/>
      <c r="LKN35" s="38"/>
      <c r="LKO35" s="38"/>
      <c r="LKP35" s="38"/>
      <c r="LKQ35" s="38"/>
      <c r="LKR35" s="38"/>
      <c r="LKS35" s="38"/>
      <c r="LKT35" s="38"/>
      <c r="LKU35" s="38"/>
      <c r="LKV35" s="38"/>
      <c r="LKW35" s="38"/>
      <c r="LKX35" s="38"/>
      <c r="LKY35" s="38"/>
      <c r="LKZ35" s="38"/>
      <c r="LLA35" s="38"/>
      <c r="LLB35" s="38"/>
      <c r="LLC35" s="38"/>
      <c r="LLD35" s="38"/>
      <c r="LLE35" s="38"/>
      <c r="LLF35" s="38"/>
      <c r="LLG35" s="38"/>
      <c r="LLH35" s="38"/>
      <c r="LLI35" s="38"/>
      <c r="LLJ35" s="38"/>
      <c r="LLK35" s="38"/>
      <c r="LLL35" s="38"/>
      <c r="LLM35" s="38"/>
      <c r="LLN35" s="38"/>
      <c r="LLO35" s="38"/>
      <c r="LLP35" s="38"/>
      <c r="LLQ35" s="38"/>
      <c r="LLR35" s="38"/>
      <c r="LLS35" s="38"/>
      <c r="LLT35" s="38"/>
      <c r="LLU35" s="38"/>
      <c r="LLV35" s="38"/>
      <c r="LLW35" s="38"/>
      <c r="LLX35" s="38"/>
      <c r="LLY35" s="38"/>
      <c r="LLZ35" s="38"/>
      <c r="LMA35" s="38"/>
      <c r="LMB35" s="38"/>
      <c r="LMC35" s="38"/>
      <c r="LMD35" s="38"/>
      <c r="LME35" s="38"/>
      <c r="LMF35" s="38"/>
      <c r="LMG35" s="38"/>
      <c r="LMH35" s="38"/>
      <c r="LMI35" s="38"/>
      <c r="LMJ35" s="38"/>
      <c r="LMK35" s="38"/>
      <c r="LML35" s="38"/>
      <c r="LMM35" s="38"/>
      <c r="LMN35" s="38"/>
      <c r="LMO35" s="38"/>
      <c r="LMP35" s="38"/>
      <c r="LMQ35" s="38"/>
      <c r="LMR35" s="38"/>
      <c r="LMS35" s="38"/>
      <c r="LMT35" s="38"/>
      <c r="LMU35" s="38"/>
      <c r="LMV35" s="38"/>
      <c r="LMW35" s="38"/>
      <c r="LMX35" s="38"/>
      <c r="LMY35" s="38"/>
      <c r="LMZ35" s="38"/>
      <c r="LNA35" s="38"/>
      <c r="LNB35" s="38"/>
      <c r="LNC35" s="38"/>
      <c r="LND35" s="38"/>
      <c r="LNE35" s="38"/>
      <c r="LNF35" s="38"/>
      <c r="LNG35" s="38"/>
      <c r="LNH35" s="38"/>
      <c r="LNI35" s="38"/>
      <c r="LNJ35" s="38"/>
      <c r="LNK35" s="38"/>
      <c r="LNL35" s="38"/>
      <c r="LNM35" s="38"/>
      <c r="LNN35" s="38"/>
      <c r="LNO35" s="38"/>
      <c r="LNP35" s="38"/>
      <c r="LNQ35" s="38"/>
      <c r="LNR35" s="38"/>
      <c r="LNS35" s="38"/>
      <c r="LNT35" s="38"/>
      <c r="LNU35" s="38"/>
      <c r="LNV35" s="38"/>
      <c r="LNW35" s="38"/>
      <c r="LNX35" s="38"/>
      <c r="LNY35" s="38"/>
      <c r="LNZ35" s="38"/>
      <c r="LOA35" s="38"/>
      <c r="LOB35" s="38"/>
      <c r="LOC35" s="38"/>
      <c r="LOD35" s="38"/>
      <c r="LOE35" s="38"/>
      <c r="LOF35" s="38"/>
      <c r="LOG35" s="38"/>
      <c r="LOH35" s="38"/>
      <c r="LOI35" s="38"/>
      <c r="LOJ35" s="38"/>
      <c r="LOK35" s="38"/>
      <c r="LOL35" s="38"/>
      <c r="LOM35" s="38"/>
      <c r="LON35" s="38"/>
      <c r="LOO35" s="38"/>
      <c r="LOP35" s="38"/>
      <c r="LOQ35" s="38"/>
      <c r="LOR35" s="38"/>
      <c r="LOS35" s="38"/>
      <c r="LOT35" s="38"/>
      <c r="LOU35" s="38"/>
      <c r="LOV35" s="38"/>
      <c r="LOW35" s="38"/>
      <c r="LOX35" s="38"/>
      <c r="LOY35" s="38"/>
      <c r="LOZ35" s="38"/>
      <c r="LPA35" s="38"/>
      <c r="LPB35" s="38"/>
      <c r="LPC35" s="38"/>
      <c r="LPD35" s="38"/>
      <c r="LPE35" s="38"/>
      <c r="LPF35" s="38"/>
      <c r="LPG35" s="38"/>
      <c r="LPH35" s="38"/>
      <c r="LPI35" s="38"/>
      <c r="LPJ35" s="38"/>
      <c r="LPK35" s="38"/>
      <c r="LPL35" s="38"/>
      <c r="LPM35" s="38"/>
      <c r="LPN35" s="38"/>
      <c r="LPO35" s="38"/>
      <c r="LPP35" s="38"/>
      <c r="LPQ35" s="38"/>
      <c r="LPR35" s="38"/>
      <c r="LPS35" s="38"/>
      <c r="LPT35" s="38"/>
      <c r="LPU35" s="38"/>
      <c r="LPV35" s="38"/>
      <c r="LPW35" s="38"/>
      <c r="LPX35" s="38"/>
      <c r="LPY35" s="38"/>
      <c r="LPZ35" s="38"/>
      <c r="LQA35" s="38"/>
      <c r="LQB35" s="38"/>
      <c r="LQC35" s="38"/>
      <c r="LQD35" s="38"/>
      <c r="LQE35" s="38"/>
      <c r="LQF35" s="38"/>
      <c r="LQG35" s="38"/>
      <c r="LQH35" s="38"/>
      <c r="LQI35" s="38"/>
      <c r="LQJ35" s="38"/>
      <c r="LQK35" s="38"/>
      <c r="LQL35" s="38"/>
      <c r="LQM35" s="38"/>
      <c r="LQN35" s="38"/>
      <c r="LQO35" s="38"/>
      <c r="LQP35" s="38"/>
      <c r="LQQ35" s="38"/>
      <c r="LQR35" s="38"/>
      <c r="LQS35" s="38"/>
      <c r="LQT35" s="38"/>
      <c r="LQU35" s="38"/>
      <c r="LQV35" s="38"/>
      <c r="LQW35" s="38"/>
      <c r="LQX35" s="38"/>
      <c r="LQY35" s="38"/>
      <c r="LQZ35" s="38"/>
      <c r="LRA35" s="38"/>
      <c r="LRB35" s="38"/>
      <c r="LRC35" s="38"/>
      <c r="LRD35" s="38"/>
      <c r="LRE35" s="38"/>
      <c r="LRF35" s="38"/>
      <c r="LRG35" s="38"/>
      <c r="LRH35" s="38"/>
      <c r="LRI35" s="38"/>
      <c r="LRJ35" s="38"/>
      <c r="LRK35" s="38"/>
      <c r="LRL35" s="38"/>
      <c r="LRM35" s="38"/>
      <c r="LRN35" s="38"/>
      <c r="LRO35" s="38"/>
      <c r="LRP35" s="38"/>
      <c r="LRQ35" s="38"/>
      <c r="LRR35" s="38"/>
      <c r="LRS35" s="38"/>
      <c r="LRT35" s="38"/>
      <c r="LRU35" s="38"/>
      <c r="LRV35" s="38"/>
      <c r="LRW35" s="38"/>
      <c r="LRX35" s="38"/>
      <c r="LRY35" s="38"/>
      <c r="LRZ35" s="38"/>
      <c r="LSA35" s="38"/>
      <c r="LSB35" s="38"/>
      <c r="LSC35" s="38"/>
      <c r="LSD35" s="38"/>
      <c r="LSE35" s="38"/>
      <c r="LSF35" s="38"/>
      <c r="LSG35" s="38"/>
      <c r="LSH35" s="38"/>
      <c r="LSI35" s="38"/>
      <c r="LSJ35" s="38"/>
      <c r="LSK35" s="38"/>
      <c r="LSL35" s="38"/>
      <c r="LSM35" s="38"/>
      <c r="LSN35" s="38"/>
      <c r="LSO35" s="38"/>
      <c r="LSP35" s="38"/>
      <c r="LSQ35" s="38"/>
      <c r="LSR35" s="38"/>
      <c r="LSS35" s="38"/>
      <c r="LST35" s="38"/>
      <c r="LSU35" s="38"/>
      <c r="LSV35" s="38"/>
      <c r="LSW35" s="38"/>
      <c r="LSX35" s="38"/>
      <c r="LSY35" s="38"/>
      <c r="LSZ35" s="38"/>
      <c r="LTA35" s="38"/>
      <c r="LTB35" s="38"/>
      <c r="LTC35" s="38"/>
      <c r="LTD35" s="38"/>
      <c r="LTE35" s="38"/>
      <c r="LTF35" s="38"/>
      <c r="LTG35" s="38"/>
      <c r="LTH35" s="38"/>
      <c r="LTI35" s="38"/>
      <c r="LTJ35" s="38"/>
      <c r="LTK35" s="38"/>
      <c r="LTL35" s="38"/>
      <c r="LTM35" s="38"/>
      <c r="LTN35" s="38"/>
      <c r="LTO35" s="38"/>
      <c r="LTP35" s="38"/>
      <c r="LTQ35" s="38"/>
      <c r="LTR35" s="38"/>
      <c r="LTS35" s="38"/>
      <c r="LTT35" s="38"/>
      <c r="LTU35" s="38"/>
      <c r="LTV35" s="38"/>
      <c r="LTW35" s="38"/>
      <c r="LTX35" s="38"/>
      <c r="LTY35" s="38"/>
      <c r="LTZ35" s="38"/>
      <c r="LUA35" s="38"/>
      <c r="LUB35" s="38"/>
      <c r="LUC35" s="38"/>
      <c r="LUD35" s="38"/>
      <c r="LUE35" s="38"/>
      <c r="LUF35" s="38"/>
      <c r="LUG35" s="38"/>
      <c r="LUH35" s="38"/>
      <c r="LUI35" s="38"/>
      <c r="LUJ35" s="38"/>
      <c r="LUK35" s="38"/>
      <c r="LUL35" s="38"/>
      <c r="LUM35" s="38"/>
      <c r="LUN35" s="38"/>
      <c r="LUO35" s="38"/>
      <c r="LUP35" s="38"/>
      <c r="LUQ35" s="38"/>
      <c r="LUR35" s="38"/>
      <c r="LUS35" s="38"/>
      <c r="LUT35" s="38"/>
      <c r="LUU35" s="38"/>
      <c r="LUV35" s="38"/>
      <c r="LUW35" s="38"/>
      <c r="LUX35" s="38"/>
      <c r="LUY35" s="38"/>
      <c r="LUZ35" s="38"/>
      <c r="LVA35" s="38"/>
      <c r="LVB35" s="38"/>
      <c r="LVC35" s="38"/>
      <c r="LVD35" s="38"/>
      <c r="LVE35" s="38"/>
      <c r="LVF35" s="38"/>
      <c r="LVG35" s="38"/>
      <c r="LVH35" s="38"/>
      <c r="LVI35" s="38"/>
      <c r="LVJ35" s="38"/>
      <c r="LVK35" s="38"/>
      <c r="LVL35" s="38"/>
      <c r="LVM35" s="38"/>
      <c r="LVN35" s="38"/>
      <c r="LVO35" s="38"/>
      <c r="LVP35" s="38"/>
      <c r="LVQ35" s="38"/>
      <c r="LVR35" s="38"/>
      <c r="LVS35" s="38"/>
      <c r="LVT35" s="38"/>
      <c r="LVU35" s="38"/>
      <c r="LVV35" s="38"/>
      <c r="LVW35" s="38"/>
      <c r="LVX35" s="38"/>
      <c r="LVY35" s="38"/>
      <c r="LVZ35" s="38"/>
      <c r="LWA35" s="38"/>
      <c r="LWB35" s="38"/>
      <c r="LWC35" s="38"/>
      <c r="LWD35" s="38"/>
      <c r="LWE35" s="38"/>
      <c r="LWF35" s="38"/>
      <c r="LWG35" s="38"/>
      <c r="LWH35" s="38"/>
      <c r="LWI35" s="38"/>
      <c r="LWJ35" s="38"/>
      <c r="LWK35" s="38"/>
      <c r="LWL35" s="38"/>
      <c r="LWM35" s="38"/>
      <c r="LWN35" s="38"/>
      <c r="LWO35" s="38"/>
      <c r="LWP35" s="38"/>
      <c r="LWQ35" s="38"/>
      <c r="LWR35" s="38"/>
      <c r="LWS35" s="38"/>
      <c r="LWT35" s="38"/>
      <c r="LWU35" s="38"/>
      <c r="LWV35" s="38"/>
      <c r="LWW35" s="38"/>
      <c r="LWX35" s="38"/>
      <c r="LWY35" s="38"/>
      <c r="LWZ35" s="38"/>
      <c r="LXA35" s="38"/>
      <c r="LXB35" s="38"/>
      <c r="LXC35" s="38"/>
      <c r="LXD35" s="38"/>
      <c r="LXE35" s="38"/>
      <c r="LXF35" s="38"/>
      <c r="LXG35" s="38"/>
      <c r="LXH35" s="38"/>
      <c r="LXI35" s="38"/>
      <c r="LXJ35" s="38"/>
      <c r="LXK35" s="38"/>
      <c r="LXL35" s="38"/>
      <c r="LXM35" s="38"/>
      <c r="LXN35" s="38"/>
      <c r="LXO35" s="38"/>
      <c r="LXP35" s="38"/>
      <c r="LXQ35" s="38"/>
      <c r="LXR35" s="38"/>
      <c r="LXS35" s="38"/>
      <c r="LXT35" s="38"/>
      <c r="LXU35" s="38"/>
      <c r="LXV35" s="38"/>
      <c r="LXW35" s="38"/>
      <c r="LXX35" s="38"/>
      <c r="LXY35" s="38"/>
      <c r="LXZ35" s="38"/>
      <c r="LYA35" s="38"/>
      <c r="LYB35" s="38"/>
      <c r="LYC35" s="38"/>
      <c r="LYD35" s="38"/>
      <c r="LYE35" s="38"/>
      <c r="LYF35" s="38"/>
      <c r="LYG35" s="38"/>
      <c r="LYH35" s="38"/>
      <c r="LYI35" s="38"/>
      <c r="LYJ35" s="38"/>
      <c r="LYK35" s="38"/>
      <c r="LYL35" s="38"/>
      <c r="LYM35" s="38"/>
      <c r="LYN35" s="38"/>
      <c r="LYO35" s="38"/>
      <c r="LYP35" s="38"/>
      <c r="LYQ35" s="38"/>
      <c r="LYR35" s="38"/>
      <c r="LYS35" s="38"/>
      <c r="LYT35" s="38"/>
      <c r="LYU35" s="38"/>
      <c r="LYV35" s="38"/>
      <c r="LYW35" s="38"/>
      <c r="LYX35" s="38"/>
      <c r="LYY35" s="38"/>
      <c r="LYZ35" s="38"/>
      <c r="LZA35" s="38"/>
      <c r="LZB35" s="38"/>
      <c r="LZC35" s="38"/>
      <c r="LZD35" s="38"/>
      <c r="LZE35" s="38"/>
      <c r="LZF35" s="38"/>
      <c r="LZG35" s="38"/>
      <c r="LZH35" s="38"/>
      <c r="LZI35" s="38"/>
      <c r="LZJ35" s="38"/>
      <c r="LZK35" s="38"/>
      <c r="LZL35" s="38"/>
      <c r="LZM35" s="38"/>
      <c r="LZN35" s="38"/>
      <c r="LZO35" s="38"/>
      <c r="LZP35" s="38"/>
      <c r="LZQ35" s="38"/>
      <c r="LZR35" s="38"/>
      <c r="LZS35" s="38"/>
      <c r="LZT35" s="38"/>
      <c r="LZU35" s="38"/>
      <c r="LZV35" s="38"/>
      <c r="LZW35" s="38"/>
      <c r="LZX35" s="38"/>
      <c r="LZY35" s="38"/>
      <c r="LZZ35" s="38"/>
      <c r="MAA35" s="38"/>
      <c r="MAB35" s="38"/>
      <c r="MAC35" s="38"/>
      <c r="MAD35" s="38"/>
      <c r="MAE35" s="38"/>
      <c r="MAF35" s="38"/>
      <c r="MAG35" s="38"/>
      <c r="MAH35" s="38"/>
      <c r="MAI35" s="38"/>
      <c r="MAJ35" s="38"/>
      <c r="MAK35" s="38"/>
      <c r="MAL35" s="38"/>
      <c r="MAM35" s="38"/>
      <c r="MAN35" s="38"/>
      <c r="MAO35" s="38"/>
      <c r="MAP35" s="38"/>
      <c r="MAQ35" s="38"/>
      <c r="MAR35" s="38"/>
      <c r="MAS35" s="38"/>
      <c r="MAT35" s="38"/>
      <c r="MAU35" s="38"/>
      <c r="MAV35" s="38"/>
      <c r="MAW35" s="38"/>
      <c r="MAX35" s="38"/>
      <c r="MAY35" s="38"/>
      <c r="MAZ35" s="38"/>
      <c r="MBA35" s="38"/>
      <c r="MBB35" s="38"/>
      <c r="MBC35" s="38"/>
      <c r="MBD35" s="38"/>
      <c r="MBE35" s="38"/>
      <c r="MBF35" s="38"/>
      <c r="MBG35" s="38"/>
      <c r="MBH35" s="38"/>
      <c r="MBI35" s="38"/>
      <c r="MBJ35" s="38"/>
      <c r="MBK35" s="38"/>
      <c r="MBL35" s="38"/>
      <c r="MBM35" s="38"/>
      <c r="MBN35" s="38"/>
      <c r="MBO35" s="38"/>
      <c r="MBP35" s="38"/>
      <c r="MBQ35" s="38"/>
      <c r="MBR35" s="38"/>
      <c r="MBS35" s="38"/>
      <c r="MBT35" s="38"/>
      <c r="MBU35" s="38"/>
      <c r="MBV35" s="38"/>
      <c r="MBW35" s="38"/>
      <c r="MBX35" s="38"/>
      <c r="MBY35" s="38"/>
      <c r="MBZ35" s="38"/>
      <c r="MCA35" s="38"/>
      <c r="MCB35" s="38"/>
      <c r="MCC35" s="38"/>
      <c r="MCD35" s="38"/>
      <c r="MCE35" s="38"/>
      <c r="MCF35" s="38"/>
      <c r="MCG35" s="38"/>
      <c r="MCH35" s="38"/>
      <c r="MCI35" s="38"/>
      <c r="MCJ35" s="38"/>
      <c r="MCK35" s="38"/>
      <c r="MCL35" s="38"/>
      <c r="MCM35" s="38"/>
      <c r="MCN35" s="38"/>
      <c r="MCO35" s="38"/>
      <c r="MCP35" s="38"/>
      <c r="MCQ35" s="38"/>
      <c r="MCR35" s="38"/>
      <c r="MCS35" s="38"/>
      <c r="MCT35" s="38"/>
      <c r="MCU35" s="38"/>
      <c r="MCV35" s="38"/>
      <c r="MCW35" s="38"/>
      <c r="MCX35" s="38"/>
      <c r="MCY35" s="38"/>
      <c r="MCZ35" s="38"/>
      <c r="MDA35" s="38"/>
      <c r="MDB35" s="38"/>
      <c r="MDC35" s="38"/>
      <c r="MDD35" s="38"/>
      <c r="MDE35" s="38"/>
      <c r="MDF35" s="38"/>
      <c r="MDG35" s="38"/>
      <c r="MDH35" s="38"/>
      <c r="MDI35" s="38"/>
      <c r="MDJ35" s="38"/>
      <c r="MDK35" s="38"/>
      <c r="MDL35" s="38"/>
      <c r="MDM35" s="38"/>
      <c r="MDN35" s="38"/>
      <c r="MDO35" s="38"/>
      <c r="MDP35" s="38"/>
      <c r="MDQ35" s="38"/>
      <c r="MDR35" s="38"/>
      <c r="MDS35" s="38"/>
      <c r="MDT35" s="38"/>
      <c r="MDU35" s="38"/>
      <c r="MDV35" s="38"/>
      <c r="MDW35" s="38"/>
      <c r="MDX35" s="38"/>
      <c r="MDY35" s="38"/>
      <c r="MDZ35" s="38"/>
      <c r="MEA35" s="38"/>
      <c r="MEB35" s="38"/>
      <c r="MEC35" s="38"/>
      <c r="MED35" s="38"/>
      <c r="MEE35" s="38"/>
      <c r="MEF35" s="38"/>
      <c r="MEG35" s="38"/>
      <c r="MEH35" s="38"/>
      <c r="MEI35" s="38"/>
      <c r="MEJ35" s="38"/>
      <c r="MEK35" s="38"/>
      <c r="MEL35" s="38"/>
      <c r="MEM35" s="38"/>
      <c r="MEN35" s="38"/>
      <c r="MEO35" s="38"/>
      <c r="MEP35" s="38"/>
      <c r="MEQ35" s="38"/>
      <c r="MER35" s="38"/>
      <c r="MES35" s="38"/>
      <c r="MET35" s="38"/>
      <c r="MEU35" s="38"/>
      <c r="MEV35" s="38"/>
      <c r="MEW35" s="38"/>
      <c r="MEX35" s="38"/>
      <c r="MEY35" s="38"/>
      <c r="MEZ35" s="38"/>
      <c r="MFA35" s="38"/>
      <c r="MFB35" s="38"/>
      <c r="MFC35" s="38"/>
      <c r="MFD35" s="38"/>
      <c r="MFE35" s="38"/>
      <c r="MFF35" s="38"/>
      <c r="MFG35" s="38"/>
      <c r="MFH35" s="38"/>
      <c r="MFI35" s="38"/>
      <c r="MFJ35" s="38"/>
      <c r="MFK35" s="38"/>
      <c r="MFL35" s="38"/>
      <c r="MFM35" s="38"/>
      <c r="MFN35" s="38"/>
      <c r="MFO35" s="38"/>
      <c r="MFP35" s="38"/>
      <c r="MFQ35" s="38"/>
      <c r="MFR35" s="38"/>
      <c r="MFS35" s="38"/>
      <c r="MFT35" s="38"/>
      <c r="MFU35" s="38"/>
      <c r="MFV35" s="38"/>
      <c r="MFW35" s="38"/>
      <c r="MFX35" s="38"/>
      <c r="MFY35" s="38"/>
      <c r="MFZ35" s="38"/>
      <c r="MGA35" s="38"/>
      <c r="MGB35" s="38"/>
      <c r="MGC35" s="38"/>
      <c r="MGD35" s="38"/>
      <c r="MGE35" s="38"/>
      <c r="MGF35" s="38"/>
      <c r="MGG35" s="38"/>
      <c r="MGH35" s="38"/>
      <c r="MGI35" s="38"/>
      <c r="MGJ35" s="38"/>
      <c r="MGK35" s="38"/>
      <c r="MGL35" s="38"/>
      <c r="MGM35" s="38"/>
      <c r="MGN35" s="38"/>
      <c r="MGO35" s="38"/>
      <c r="MGP35" s="38"/>
      <c r="MGQ35" s="38"/>
      <c r="MGR35" s="38"/>
      <c r="MGS35" s="38"/>
      <c r="MGT35" s="38"/>
      <c r="MGU35" s="38"/>
      <c r="MGV35" s="38"/>
      <c r="MGW35" s="38"/>
      <c r="MGX35" s="38"/>
      <c r="MGY35" s="38"/>
      <c r="MGZ35" s="38"/>
      <c r="MHA35" s="38"/>
      <c r="MHB35" s="38"/>
      <c r="MHC35" s="38"/>
      <c r="MHD35" s="38"/>
      <c r="MHE35" s="38"/>
      <c r="MHF35" s="38"/>
      <c r="MHG35" s="38"/>
      <c r="MHH35" s="38"/>
      <c r="MHI35" s="38"/>
      <c r="MHJ35" s="38"/>
      <c r="MHK35" s="38"/>
      <c r="MHL35" s="38"/>
      <c r="MHM35" s="38"/>
      <c r="MHN35" s="38"/>
      <c r="MHO35" s="38"/>
      <c r="MHP35" s="38"/>
      <c r="MHQ35" s="38"/>
      <c r="MHR35" s="38"/>
      <c r="MHS35" s="38"/>
      <c r="MHT35" s="38"/>
      <c r="MHU35" s="38"/>
      <c r="MHV35" s="38"/>
      <c r="MHW35" s="38"/>
      <c r="MHX35" s="38"/>
      <c r="MHY35" s="38"/>
      <c r="MHZ35" s="38"/>
      <c r="MIA35" s="38"/>
      <c r="MIB35" s="38"/>
      <c r="MIC35" s="38"/>
      <c r="MID35" s="38"/>
      <c r="MIE35" s="38"/>
      <c r="MIF35" s="38"/>
      <c r="MIG35" s="38"/>
      <c r="MIH35" s="38"/>
      <c r="MII35" s="38"/>
      <c r="MIJ35" s="38"/>
      <c r="MIK35" s="38"/>
      <c r="MIL35" s="38"/>
      <c r="MIM35" s="38"/>
      <c r="MIN35" s="38"/>
      <c r="MIO35" s="38"/>
      <c r="MIP35" s="38"/>
      <c r="MIQ35" s="38"/>
      <c r="MIR35" s="38"/>
      <c r="MIS35" s="38"/>
      <c r="MIT35" s="38"/>
      <c r="MIU35" s="38"/>
      <c r="MIV35" s="38"/>
      <c r="MIW35" s="38"/>
      <c r="MIX35" s="38"/>
      <c r="MIY35" s="38"/>
      <c r="MIZ35" s="38"/>
      <c r="MJA35" s="38"/>
      <c r="MJB35" s="38"/>
      <c r="MJC35" s="38"/>
      <c r="MJD35" s="38"/>
      <c r="MJE35" s="38"/>
      <c r="MJF35" s="38"/>
      <c r="MJG35" s="38"/>
      <c r="MJH35" s="38"/>
      <c r="MJI35" s="38"/>
      <c r="MJJ35" s="38"/>
      <c r="MJK35" s="38"/>
      <c r="MJL35" s="38"/>
      <c r="MJM35" s="38"/>
      <c r="MJN35" s="38"/>
      <c r="MJO35" s="38"/>
      <c r="MJP35" s="38"/>
      <c r="MJQ35" s="38"/>
      <c r="MJR35" s="38"/>
      <c r="MJS35" s="38"/>
      <c r="MJT35" s="38"/>
      <c r="MJU35" s="38"/>
      <c r="MJV35" s="38"/>
      <c r="MJW35" s="38"/>
      <c r="MJX35" s="38"/>
      <c r="MJY35" s="38"/>
      <c r="MJZ35" s="38"/>
      <c r="MKA35" s="38"/>
      <c r="MKB35" s="38"/>
      <c r="MKC35" s="38"/>
      <c r="MKD35" s="38"/>
      <c r="MKE35" s="38"/>
      <c r="MKF35" s="38"/>
      <c r="MKG35" s="38"/>
      <c r="MKH35" s="38"/>
      <c r="MKI35" s="38"/>
      <c r="MKJ35" s="38"/>
      <c r="MKK35" s="38"/>
      <c r="MKL35" s="38"/>
      <c r="MKM35" s="38"/>
      <c r="MKN35" s="38"/>
      <c r="MKO35" s="38"/>
      <c r="MKP35" s="38"/>
      <c r="MKQ35" s="38"/>
      <c r="MKR35" s="38"/>
      <c r="MKS35" s="38"/>
      <c r="MKT35" s="38"/>
      <c r="MKU35" s="38"/>
      <c r="MKV35" s="38"/>
      <c r="MKW35" s="38"/>
      <c r="MKX35" s="38"/>
      <c r="MKY35" s="38"/>
      <c r="MKZ35" s="38"/>
      <c r="MLA35" s="38"/>
      <c r="MLB35" s="38"/>
      <c r="MLC35" s="38"/>
      <c r="MLD35" s="38"/>
      <c r="MLE35" s="38"/>
      <c r="MLF35" s="38"/>
      <c r="MLG35" s="38"/>
      <c r="MLH35" s="38"/>
      <c r="MLI35" s="38"/>
      <c r="MLJ35" s="38"/>
      <c r="MLK35" s="38"/>
      <c r="MLL35" s="38"/>
      <c r="MLM35" s="38"/>
      <c r="MLN35" s="38"/>
      <c r="MLO35" s="38"/>
      <c r="MLP35" s="38"/>
      <c r="MLQ35" s="38"/>
      <c r="MLR35" s="38"/>
      <c r="MLS35" s="38"/>
      <c r="MLT35" s="38"/>
      <c r="MLU35" s="38"/>
      <c r="MLV35" s="38"/>
      <c r="MLW35" s="38"/>
      <c r="MLX35" s="38"/>
      <c r="MLY35" s="38"/>
      <c r="MLZ35" s="38"/>
      <c r="MMA35" s="38"/>
      <c r="MMB35" s="38"/>
      <c r="MMC35" s="38"/>
      <c r="MMD35" s="38"/>
      <c r="MME35" s="38"/>
      <c r="MMF35" s="38"/>
      <c r="MMG35" s="38"/>
      <c r="MMH35" s="38"/>
      <c r="MMI35" s="38"/>
      <c r="MMJ35" s="38"/>
      <c r="MMK35" s="38"/>
      <c r="MML35" s="38"/>
      <c r="MMM35" s="38"/>
      <c r="MMN35" s="38"/>
      <c r="MMO35" s="38"/>
      <c r="MMP35" s="38"/>
      <c r="MMQ35" s="38"/>
      <c r="MMR35" s="38"/>
      <c r="MMS35" s="38"/>
      <c r="MMT35" s="38"/>
      <c r="MMU35" s="38"/>
      <c r="MMV35" s="38"/>
      <c r="MMW35" s="38"/>
      <c r="MMX35" s="38"/>
      <c r="MMY35" s="38"/>
      <c r="MMZ35" s="38"/>
      <c r="MNA35" s="38"/>
      <c r="MNB35" s="38"/>
      <c r="MNC35" s="38"/>
      <c r="MND35" s="38"/>
      <c r="MNE35" s="38"/>
      <c r="MNF35" s="38"/>
      <c r="MNG35" s="38"/>
      <c r="MNH35" s="38"/>
      <c r="MNI35" s="38"/>
      <c r="MNJ35" s="38"/>
      <c r="MNK35" s="38"/>
      <c r="MNL35" s="38"/>
      <c r="MNM35" s="38"/>
      <c r="MNN35" s="38"/>
      <c r="MNO35" s="38"/>
      <c r="MNP35" s="38"/>
      <c r="MNQ35" s="38"/>
      <c r="MNR35" s="38"/>
      <c r="MNS35" s="38"/>
      <c r="MNT35" s="38"/>
      <c r="MNU35" s="38"/>
      <c r="MNV35" s="38"/>
      <c r="MNW35" s="38"/>
      <c r="MNX35" s="38"/>
      <c r="MNY35" s="38"/>
      <c r="MNZ35" s="38"/>
      <c r="MOA35" s="38"/>
      <c r="MOB35" s="38"/>
      <c r="MOC35" s="38"/>
      <c r="MOD35" s="38"/>
      <c r="MOE35" s="38"/>
      <c r="MOF35" s="38"/>
      <c r="MOG35" s="38"/>
      <c r="MOH35" s="38"/>
      <c r="MOI35" s="38"/>
      <c r="MOJ35" s="38"/>
      <c r="MOK35" s="38"/>
      <c r="MOL35" s="38"/>
      <c r="MOM35" s="38"/>
      <c r="MON35" s="38"/>
      <c r="MOO35" s="38"/>
      <c r="MOP35" s="38"/>
      <c r="MOQ35" s="38"/>
      <c r="MOR35" s="38"/>
      <c r="MOS35" s="38"/>
      <c r="MOT35" s="38"/>
      <c r="MOU35" s="38"/>
      <c r="MOV35" s="38"/>
      <c r="MOW35" s="38"/>
      <c r="MOX35" s="38"/>
      <c r="MOY35" s="38"/>
      <c r="MOZ35" s="38"/>
      <c r="MPA35" s="38"/>
      <c r="MPB35" s="38"/>
      <c r="MPC35" s="38"/>
      <c r="MPD35" s="38"/>
      <c r="MPE35" s="38"/>
      <c r="MPF35" s="38"/>
      <c r="MPG35" s="38"/>
      <c r="MPH35" s="38"/>
      <c r="MPI35" s="38"/>
      <c r="MPJ35" s="38"/>
      <c r="MPK35" s="38"/>
      <c r="MPL35" s="38"/>
      <c r="MPM35" s="38"/>
      <c r="MPN35" s="38"/>
      <c r="MPO35" s="38"/>
      <c r="MPP35" s="38"/>
      <c r="MPQ35" s="38"/>
      <c r="MPR35" s="38"/>
      <c r="MPS35" s="38"/>
      <c r="MPT35" s="38"/>
      <c r="MPU35" s="38"/>
      <c r="MPV35" s="38"/>
      <c r="MPW35" s="38"/>
      <c r="MPX35" s="38"/>
      <c r="MPY35" s="38"/>
      <c r="MPZ35" s="38"/>
      <c r="MQA35" s="38"/>
      <c r="MQB35" s="38"/>
      <c r="MQC35" s="38"/>
      <c r="MQD35" s="38"/>
      <c r="MQE35" s="38"/>
      <c r="MQF35" s="38"/>
      <c r="MQG35" s="38"/>
      <c r="MQH35" s="38"/>
      <c r="MQI35" s="38"/>
      <c r="MQJ35" s="38"/>
      <c r="MQK35" s="38"/>
      <c r="MQL35" s="38"/>
      <c r="MQM35" s="38"/>
      <c r="MQN35" s="38"/>
      <c r="MQO35" s="38"/>
      <c r="MQP35" s="38"/>
      <c r="MQQ35" s="38"/>
      <c r="MQR35" s="38"/>
      <c r="MQS35" s="38"/>
      <c r="MQT35" s="38"/>
      <c r="MQU35" s="38"/>
      <c r="MQV35" s="38"/>
      <c r="MQW35" s="38"/>
      <c r="MQX35" s="38"/>
      <c r="MQY35" s="38"/>
      <c r="MQZ35" s="38"/>
      <c r="MRA35" s="38"/>
      <c r="MRB35" s="38"/>
      <c r="MRC35" s="38"/>
      <c r="MRD35" s="38"/>
      <c r="MRE35" s="38"/>
      <c r="MRF35" s="38"/>
      <c r="MRG35" s="38"/>
      <c r="MRH35" s="38"/>
      <c r="MRI35" s="38"/>
      <c r="MRJ35" s="38"/>
      <c r="MRK35" s="38"/>
      <c r="MRL35" s="38"/>
      <c r="MRM35" s="38"/>
      <c r="MRN35" s="38"/>
      <c r="MRO35" s="38"/>
      <c r="MRP35" s="38"/>
      <c r="MRQ35" s="38"/>
      <c r="MRR35" s="38"/>
      <c r="MRS35" s="38"/>
      <c r="MRT35" s="38"/>
      <c r="MRU35" s="38"/>
      <c r="MRV35" s="38"/>
      <c r="MRW35" s="38"/>
      <c r="MRX35" s="38"/>
      <c r="MRY35" s="38"/>
      <c r="MRZ35" s="38"/>
      <c r="MSA35" s="38"/>
      <c r="MSB35" s="38"/>
      <c r="MSC35" s="38"/>
      <c r="MSD35" s="38"/>
      <c r="MSE35" s="38"/>
      <c r="MSF35" s="38"/>
      <c r="MSG35" s="38"/>
      <c r="MSH35" s="38"/>
      <c r="MSI35" s="38"/>
      <c r="MSJ35" s="38"/>
      <c r="MSK35" s="38"/>
      <c r="MSL35" s="38"/>
      <c r="MSM35" s="38"/>
      <c r="MSN35" s="38"/>
      <c r="MSO35" s="38"/>
      <c r="MSP35" s="38"/>
      <c r="MSQ35" s="38"/>
      <c r="MSR35" s="38"/>
      <c r="MSS35" s="38"/>
      <c r="MST35" s="38"/>
      <c r="MSU35" s="38"/>
      <c r="MSV35" s="38"/>
      <c r="MSW35" s="38"/>
      <c r="MSX35" s="38"/>
      <c r="MSY35" s="38"/>
      <c r="MSZ35" s="38"/>
      <c r="MTA35" s="38"/>
      <c r="MTB35" s="38"/>
      <c r="MTC35" s="38"/>
      <c r="MTD35" s="38"/>
      <c r="MTE35" s="38"/>
      <c r="MTF35" s="38"/>
      <c r="MTG35" s="38"/>
      <c r="MTH35" s="38"/>
      <c r="MTI35" s="38"/>
      <c r="MTJ35" s="38"/>
      <c r="MTK35" s="38"/>
      <c r="MTL35" s="38"/>
      <c r="MTM35" s="38"/>
      <c r="MTN35" s="38"/>
      <c r="MTO35" s="38"/>
      <c r="MTP35" s="38"/>
      <c r="MTQ35" s="38"/>
      <c r="MTR35" s="38"/>
      <c r="MTS35" s="38"/>
      <c r="MTT35" s="38"/>
      <c r="MTU35" s="38"/>
      <c r="MTV35" s="38"/>
      <c r="MTW35" s="38"/>
      <c r="MTX35" s="38"/>
      <c r="MTY35" s="38"/>
      <c r="MTZ35" s="38"/>
      <c r="MUA35" s="38"/>
      <c r="MUB35" s="38"/>
      <c r="MUC35" s="38"/>
      <c r="MUD35" s="38"/>
      <c r="MUE35" s="38"/>
      <c r="MUF35" s="38"/>
      <c r="MUG35" s="38"/>
      <c r="MUH35" s="38"/>
      <c r="MUI35" s="38"/>
      <c r="MUJ35" s="38"/>
      <c r="MUK35" s="38"/>
      <c r="MUL35" s="38"/>
      <c r="MUM35" s="38"/>
      <c r="MUN35" s="38"/>
      <c r="MUO35" s="38"/>
      <c r="MUP35" s="38"/>
      <c r="MUQ35" s="38"/>
      <c r="MUR35" s="38"/>
      <c r="MUS35" s="38"/>
      <c r="MUT35" s="38"/>
      <c r="MUU35" s="38"/>
      <c r="MUV35" s="38"/>
      <c r="MUW35" s="38"/>
      <c r="MUX35" s="38"/>
      <c r="MUY35" s="38"/>
      <c r="MUZ35" s="38"/>
      <c r="MVA35" s="38"/>
      <c r="MVB35" s="38"/>
      <c r="MVC35" s="38"/>
      <c r="MVD35" s="38"/>
      <c r="MVE35" s="38"/>
      <c r="MVF35" s="38"/>
      <c r="MVG35" s="38"/>
      <c r="MVH35" s="38"/>
      <c r="MVI35" s="38"/>
      <c r="MVJ35" s="38"/>
      <c r="MVK35" s="38"/>
      <c r="MVL35" s="38"/>
      <c r="MVM35" s="38"/>
      <c r="MVN35" s="38"/>
      <c r="MVO35" s="38"/>
      <c r="MVP35" s="38"/>
      <c r="MVQ35" s="38"/>
      <c r="MVR35" s="38"/>
      <c r="MVS35" s="38"/>
      <c r="MVT35" s="38"/>
      <c r="MVU35" s="38"/>
      <c r="MVV35" s="38"/>
      <c r="MVW35" s="38"/>
      <c r="MVX35" s="38"/>
      <c r="MVY35" s="38"/>
      <c r="MVZ35" s="38"/>
      <c r="MWA35" s="38"/>
      <c r="MWB35" s="38"/>
      <c r="MWC35" s="38"/>
      <c r="MWD35" s="38"/>
      <c r="MWE35" s="38"/>
      <c r="MWF35" s="38"/>
      <c r="MWG35" s="38"/>
      <c r="MWH35" s="38"/>
      <c r="MWI35" s="38"/>
      <c r="MWJ35" s="38"/>
      <c r="MWK35" s="38"/>
      <c r="MWL35" s="38"/>
      <c r="MWM35" s="38"/>
      <c r="MWN35" s="38"/>
      <c r="MWO35" s="38"/>
      <c r="MWP35" s="38"/>
      <c r="MWQ35" s="38"/>
      <c r="MWR35" s="38"/>
      <c r="MWS35" s="38"/>
      <c r="MWT35" s="38"/>
      <c r="MWU35" s="38"/>
      <c r="MWV35" s="38"/>
      <c r="MWW35" s="38"/>
      <c r="MWX35" s="38"/>
      <c r="MWY35" s="38"/>
      <c r="MWZ35" s="38"/>
      <c r="MXA35" s="38"/>
      <c r="MXB35" s="38"/>
      <c r="MXC35" s="38"/>
      <c r="MXD35" s="38"/>
      <c r="MXE35" s="38"/>
      <c r="MXF35" s="38"/>
      <c r="MXG35" s="38"/>
      <c r="MXH35" s="38"/>
      <c r="MXI35" s="38"/>
      <c r="MXJ35" s="38"/>
      <c r="MXK35" s="38"/>
      <c r="MXL35" s="38"/>
      <c r="MXM35" s="38"/>
      <c r="MXN35" s="38"/>
      <c r="MXO35" s="38"/>
      <c r="MXP35" s="38"/>
      <c r="MXQ35" s="38"/>
      <c r="MXR35" s="38"/>
      <c r="MXS35" s="38"/>
      <c r="MXT35" s="38"/>
      <c r="MXU35" s="38"/>
      <c r="MXV35" s="38"/>
      <c r="MXW35" s="38"/>
      <c r="MXX35" s="38"/>
      <c r="MXY35" s="38"/>
      <c r="MXZ35" s="38"/>
      <c r="MYA35" s="38"/>
      <c r="MYB35" s="38"/>
      <c r="MYC35" s="38"/>
      <c r="MYD35" s="38"/>
      <c r="MYE35" s="38"/>
      <c r="MYF35" s="38"/>
      <c r="MYG35" s="38"/>
      <c r="MYH35" s="38"/>
      <c r="MYI35" s="38"/>
      <c r="MYJ35" s="38"/>
      <c r="MYK35" s="38"/>
      <c r="MYL35" s="38"/>
      <c r="MYM35" s="38"/>
      <c r="MYN35" s="38"/>
      <c r="MYO35" s="38"/>
      <c r="MYP35" s="38"/>
      <c r="MYQ35" s="38"/>
      <c r="MYR35" s="38"/>
      <c r="MYS35" s="38"/>
      <c r="MYT35" s="38"/>
      <c r="MYU35" s="38"/>
      <c r="MYV35" s="38"/>
      <c r="MYW35" s="38"/>
      <c r="MYX35" s="38"/>
      <c r="MYY35" s="38"/>
      <c r="MYZ35" s="38"/>
      <c r="MZA35" s="38"/>
      <c r="MZB35" s="38"/>
      <c r="MZC35" s="38"/>
      <c r="MZD35" s="38"/>
      <c r="MZE35" s="38"/>
      <c r="MZF35" s="38"/>
      <c r="MZG35" s="38"/>
      <c r="MZH35" s="38"/>
      <c r="MZI35" s="38"/>
      <c r="MZJ35" s="38"/>
      <c r="MZK35" s="38"/>
      <c r="MZL35" s="38"/>
      <c r="MZM35" s="38"/>
      <c r="MZN35" s="38"/>
      <c r="MZO35" s="38"/>
      <c r="MZP35" s="38"/>
      <c r="MZQ35" s="38"/>
      <c r="MZR35" s="38"/>
      <c r="MZS35" s="38"/>
      <c r="MZT35" s="38"/>
      <c r="MZU35" s="38"/>
      <c r="MZV35" s="38"/>
      <c r="MZW35" s="38"/>
      <c r="MZX35" s="38"/>
      <c r="MZY35" s="38"/>
      <c r="MZZ35" s="38"/>
      <c r="NAA35" s="38"/>
      <c r="NAB35" s="38"/>
      <c r="NAC35" s="38"/>
      <c r="NAD35" s="38"/>
      <c r="NAE35" s="38"/>
      <c r="NAF35" s="38"/>
      <c r="NAG35" s="38"/>
      <c r="NAH35" s="38"/>
      <c r="NAI35" s="38"/>
      <c r="NAJ35" s="38"/>
      <c r="NAK35" s="38"/>
      <c r="NAL35" s="38"/>
      <c r="NAM35" s="38"/>
      <c r="NAN35" s="38"/>
      <c r="NAO35" s="38"/>
      <c r="NAP35" s="38"/>
      <c r="NAQ35" s="38"/>
      <c r="NAR35" s="38"/>
      <c r="NAS35" s="38"/>
      <c r="NAT35" s="38"/>
      <c r="NAU35" s="38"/>
      <c r="NAV35" s="38"/>
      <c r="NAW35" s="38"/>
      <c r="NAX35" s="38"/>
      <c r="NAY35" s="38"/>
      <c r="NAZ35" s="38"/>
      <c r="NBA35" s="38"/>
      <c r="NBB35" s="38"/>
      <c r="NBC35" s="38"/>
      <c r="NBD35" s="38"/>
      <c r="NBE35" s="38"/>
      <c r="NBF35" s="38"/>
      <c r="NBG35" s="38"/>
      <c r="NBH35" s="38"/>
      <c r="NBI35" s="38"/>
      <c r="NBJ35" s="38"/>
      <c r="NBK35" s="38"/>
      <c r="NBL35" s="38"/>
      <c r="NBM35" s="38"/>
      <c r="NBN35" s="38"/>
      <c r="NBO35" s="38"/>
      <c r="NBP35" s="38"/>
      <c r="NBQ35" s="38"/>
      <c r="NBR35" s="38"/>
      <c r="NBS35" s="38"/>
      <c r="NBT35" s="38"/>
      <c r="NBU35" s="38"/>
      <c r="NBV35" s="38"/>
      <c r="NBW35" s="38"/>
      <c r="NBX35" s="38"/>
      <c r="NBY35" s="38"/>
      <c r="NBZ35" s="38"/>
      <c r="NCA35" s="38"/>
      <c r="NCB35" s="38"/>
      <c r="NCC35" s="38"/>
      <c r="NCD35" s="38"/>
      <c r="NCE35" s="38"/>
      <c r="NCF35" s="38"/>
      <c r="NCG35" s="38"/>
      <c r="NCH35" s="38"/>
      <c r="NCI35" s="38"/>
      <c r="NCJ35" s="38"/>
      <c r="NCK35" s="38"/>
      <c r="NCL35" s="38"/>
      <c r="NCM35" s="38"/>
      <c r="NCN35" s="38"/>
      <c r="NCO35" s="38"/>
      <c r="NCP35" s="38"/>
      <c r="NCQ35" s="38"/>
      <c r="NCR35" s="38"/>
      <c r="NCS35" s="38"/>
      <c r="NCT35" s="38"/>
      <c r="NCU35" s="38"/>
      <c r="NCV35" s="38"/>
      <c r="NCW35" s="38"/>
      <c r="NCX35" s="38"/>
      <c r="NCY35" s="38"/>
      <c r="NCZ35" s="38"/>
      <c r="NDA35" s="38"/>
      <c r="NDB35" s="38"/>
      <c r="NDC35" s="38"/>
      <c r="NDD35" s="38"/>
      <c r="NDE35" s="38"/>
      <c r="NDF35" s="38"/>
      <c r="NDG35" s="38"/>
      <c r="NDH35" s="38"/>
      <c r="NDI35" s="38"/>
      <c r="NDJ35" s="38"/>
      <c r="NDK35" s="38"/>
      <c r="NDL35" s="38"/>
      <c r="NDM35" s="38"/>
      <c r="NDN35" s="38"/>
      <c r="NDO35" s="38"/>
      <c r="NDP35" s="38"/>
      <c r="NDQ35" s="38"/>
      <c r="NDR35" s="38"/>
      <c r="NDS35" s="38"/>
      <c r="NDT35" s="38"/>
      <c r="NDU35" s="38"/>
      <c r="NDV35" s="38"/>
      <c r="NDW35" s="38"/>
      <c r="NDX35" s="38"/>
      <c r="NDY35" s="38"/>
      <c r="NDZ35" s="38"/>
      <c r="NEA35" s="38"/>
      <c r="NEB35" s="38"/>
      <c r="NEC35" s="38"/>
      <c r="NED35" s="38"/>
      <c r="NEE35" s="38"/>
      <c r="NEF35" s="38"/>
      <c r="NEG35" s="38"/>
      <c r="NEH35" s="38"/>
      <c r="NEI35" s="38"/>
      <c r="NEJ35" s="38"/>
      <c r="NEK35" s="38"/>
      <c r="NEL35" s="38"/>
      <c r="NEM35" s="38"/>
      <c r="NEN35" s="38"/>
      <c r="NEO35" s="38"/>
      <c r="NEP35" s="38"/>
      <c r="NEQ35" s="38"/>
      <c r="NER35" s="38"/>
      <c r="NES35" s="38"/>
      <c r="NET35" s="38"/>
      <c r="NEU35" s="38"/>
      <c r="NEV35" s="38"/>
      <c r="NEW35" s="38"/>
      <c r="NEX35" s="38"/>
      <c r="NEY35" s="38"/>
      <c r="NEZ35" s="38"/>
      <c r="NFA35" s="38"/>
      <c r="NFB35" s="38"/>
      <c r="NFC35" s="38"/>
      <c r="NFD35" s="38"/>
      <c r="NFE35" s="38"/>
      <c r="NFF35" s="38"/>
      <c r="NFG35" s="38"/>
      <c r="NFH35" s="38"/>
      <c r="NFI35" s="38"/>
      <c r="NFJ35" s="38"/>
      <c r="NFK35" s="38"/>
      <c r="NFL35" s="38"/>
      <c r="NFM35" s="38"/>
      <c r="NFN35" s="38"/>
      <c r="NFO35" s="38"/>
      <c r="NFP35" s="38"/>
      <c r="NFQ35" s="38"/>
      <c r="NFR35" s="38"/>
      <c r="NFS35" s="38"/>
      <c r="NFT35" s="38"/>
      <c r="NFU35" s="38"/>
      <c r="NFV35" s="38"/>
      <c r="NFW35" s="38"/>
      <c r="NFX35" s="38"/>
      <c r="NFY35" s="38"/>
      <c r="NFZ35" s="38"/>
      <c r="NGA35" s="38"/>
      <c r="NGB35" s="38"/>
      <c r="NGC35" s="38"/>
      <c r="NGD35" s="38"/>
      <c r="NGE35" s="38"/>
      <c r="NGF35" s="38"/>
      <c r="NGG35" s="38"/>
      <c r="NGH35" s="38"/>
      <c r="NGI35" s="38"/>
      <c r="NGJ35" s="38"/>
      <c r="NGK35" s="38"/>
      <c r="NGL35" s="38"/>
      <c r="NGM35" s="38"/>
      <c r="NGN35" s="38"/>
      <c r="NGO35" s="38"/>
      <c r="NGP35" s="38"/>
      <c r="NGQ35" s="38"/>
      <c r="NGR35" s="38"/>
      <c r="NGS35" s="38"/>
      <c r="NGT35" s="38"/>
      <c r="NGU35" s="38"/>
      <c r="NGV35" s="38"/>
      <c r="NGW35" s="38"/>
      <c r="NGX35" s="38"/>
      <c r="NGY35" s="38"/>
      <c r="NGZ35" s="38"/>
      <c r="NHA35" s="38"/>
      <c r="NHB35" s="38"/>
      <c r="NHC35" s="38"/>
      <c r="NHD35" s="38"/>
      <c r="NHE35" s="38"/>
      <c r="NHF35" s="38"/>
      <c r="NHG35" s="38"/>
      <c r="NHH35" s="38"/>
      <c r="NHI35" s="38"/>
      <c r="NHJ35" s="38"/>
      <c r="NHK35" s="38"/>
      <c r="NHL35" s="38"/>
      <c r="NHM35" s="38"/>
      <c r="NHN35" s="38"/>
      <c r="NHO35" s="38"/>
      <c r="NHP35" s="38"/>
      <c r="NHQ35" s="38"/>
      <c r="NHR35" s="38"/>
      <c r="NHS35" s="38"/>
      <c r="NHT35" s="38"/>
      <c r="NHU35" s="38"/>
      <c r="NHV35" s="38"/>
      <c r="NHW35" s="38"/>
      <c r="NHX35" s="38"/>
      <c r="NHY35" s="38"/>
      <c r="NHZ35" s="38"/>
      <c r="NIA35" s="38"/>
      <c r="NIB35" s="38"/>
      <c r="NIC35" s="38"/>
      <c r="NID35" s="38"/>
      <c r="NIE35" s="38"/>
      <c r="NIF35" s="38"/>
      <c r="NIG35" s="38"/>
      <c r="NIH35" s="38"/>
      <c r="NII35" s="38"/>
      <c r="NIJ35" s="38"/>
      <c r="NIK35" s="38"/>
      <c r="NIL35" s="38"/>
      <c r="NIM35" s="38"/>
      <c r="NIN35" s="38"/>
      <c r="NIO35" s="38"/>
      <c r="NIP35" s="38"/>
      <c r="NIQ35" s="38"/>
      <c r="NIR35" s="38"/>
      <c r="NIS35" s="38"/>
      <c r="NIT35" s="38"/>
      <c r="NIU35" s="38"/>
      <c r="NIV35" s="38"/>
      <c r="NIW35" s="38"/>
      <c r="NIX35" s="38"/>
      <c r="NIY35" s="38"/>
      <c r="NIZ35" s="38"/>
      <c r="NJA35" s="38"/>
      <c r="NJB35" s="38"/>
      <c r="NJC35" s="38"/>
      <c r="NJD35" s="38"/>
      <c r="NJE35" s="38"/>
      <c r="NJF35" s="38"/>
      <c r="NJG35" s="38"/>
      <c r="NJH35" s="38"/>
      <c r="NJI35" s="38"/>
      <c r="NJJ35" s="38"/>
      <c r="NJK35" s="38"/>
      <c r="NJL35" s="38"/>
      <c r="NJM35" s="38"/>
      <c r="NJN35" s="38"/>
      <c r="NJO35" s="38"/>
      <c r="NJP35" s="38"/>
      <c r="NJQ35" s="38"/>
      <c r="NJR35" s="38"/>
      <c r="NJS35" s="38"/>
      <c r="NJT35" s="38"/>
      <c r="NJU35" s="38"/>
      <c r="NJV35" s="38"/>
      <c r="NJW35" s="38"/>
      <c r="NJX35" s="38"/>
      <c r="NJY35" s="38"/>
      <c r="NJZ35" s="38"/>
      <c r="NKA35" s="38"/>
      <c r="NKB35" s="38"/>
      <c r="NKC35" s="38"/>
      <c r="NKD35" s="38"/>
      <c r="NKE35" s="38"/>
      <c r="NKF35" s="38"/>
      <c r="NKG35" s="38"/>
      <c r="NKH35" s="38"/>
      <c r="NKI35" s="38"/>
      <c r="NKJ35" s="38"/>
      <c r="NKK35" s="38"/>
      <c r="NKL35" s="38"/>
      <c r="NKM35" s="38"/>
      <c r="NKN35" s="38"/>
      <c r="NKO35" s="38"/>
      <c r="NKP35" s="38"/>
      <c r="NKQ35" s="38"/>
      <c r="NKR35" s="38"/>
      <c r="NKS35" s="38"/>
      <c r="NKT35" s="38"/>
      <c r="NKU35" s="38"/>
      <c r="NKV35" s="38"/>
      <c r="NKW35" s="38"/>
      <c r="NKX35" s="38"/>
      <c r="NKY35" s="38"/>
      <c r="NKZ35" s="38"/>
      <c r="NLA35" s="38"/>
      <c r="NLB35" s="38"/>
      <c r="NLC35" s="38"/>
      <c r="NLD35" s="38"/>
      <c r="NLE35" s="38"/>
      <c r="NLF35" s="38"/>
      <c r="NLG35" s="38"/>
      <c r="NLH35" s="38"/>
      <c r="NLI35" s="38"/>
      <c r="NLJ35" s="38"/>
      <c r="NLK35" s="38"/>
      <c r="NLL35" s="38"/>
      <c r="NLM35" s="38"/>
      <c r="NLN35" s="38"/>
      <c r="NLO35" s="38"/>
      <c r="NLP35" s="38"/>
      <c r="NLQ35" s="38"/>
      <c r="NLR35" s="38"/>
      <c r="NLS35" s="38"/>
      <c r="NLT35" s="38"/>
      <c r="NLU35" s="38"/>
      <c r="NLV35" s="38"/>
      <c r="NLW35" s="38"/>
      <c r="NLX35" s="38"/>
      <c r="NLY35" s="38"/>
      <c r="NLZ35" s="38"/>
      <c r="NMA35" s="38"/>
      <c r="NMB35" s="38"/>
      <c r="NMC35" s="38"/>
      <c r="NMD35" s="38"/>
      <c r="NME35" s="38"/>
      <c r="NMF35" s="38"/>
      <c r="NMG35" s="38"/>
      <c r="NMH35" s="38"/>
      <c r="NMI35" s="38"/>
      <c r="NMJ35" s="38"/>
      <c r="NMK35" s="38"/>
      <c r="NML35" s="38"/>
      <c r="NMM35" s="38"/>
      <c r="NMN35" s="38"/>
      <c r="NMO35" s="38"/>
      <c r="NMP35" s="38"/>
      <c r="NMQ35" s="38"/>
      <c r="NMR35" s="38"/>
      <c r="NMS35" s="38"/>
      <c r="NMT35" s="38"/>
      <c r="NMU35" s="38"/>
      <c r="NMV35" s="38"/>
      <c r="NMW35" s="38"/>
      <c r="NMX35" s="38"/>
      <c r="NMY35" s="38"/>
      <c r="NMZ35" s="38"/>
      <c r="NNA35" s="38"/>
      <c r="NNB35" s="38"/>
      <c r="NNC35" s="38"/>
      <c r="NND35" s="38"/>
      <c r="NNE35" s="38"/>
      <c r="NNF35" s="38"/>
      <c r="NNG35" s="38"/>
      <c r="NNH35" s="38"/>
      <c r="NNI35" s="38"/>
      <c r="NNJ35" s="38"/>
      <c r="NNK35" s="38"/>
      <c r="NNL35" s="38"/>
      <c r="NNM35" s="38"/>
      <c r="NNN35" s="38"/>
      <c r="NNO35" s="38"/>
      <c r="NNP35" s="38"/>
      <c r="NNQ35" s="38"/>
      <c r="NNR35" s="38"/>
      <c r="NNS35" s="38"/>
      <c r="NNT35" s="38"/>
      <c r="NNU35" s="38"/>
      <c r="NNV35" s="38"/>
      <c r="NNW35" s="38"/>
      <c r="NNX35" s="38"/>
      <c r="NNY35" s="38"/>
      <c r="NNZ35" s="38"/>
      <c r="NOA35" s="38"/>
      <c r="NOB35" s="38"/>
      <c r="NOC35" s="38"/>
      <c r="NOD35" s="38"/>
      <c r="NOE35" s="38"/>
      <c r="NOF35" s="38"/>
      <c r="NOG35" s="38"/>
      <c r="NOH35" s="38"/>
      <c r="NOI35" s="38"/>
      <c r="NOJ35" s="38"/>
      <c r="NOK35" s="38"/>
      <c r="NOL35" s="38"/>
      <c r="NOM35" s="38"/>
      <c r="NON35" s="38"/>
      <c r="NOO35" s="38"/>
      <c r="NOP35" s="38"/>
      <c r="NOQ35" s="38"/>
      <c r="NOR35" s="38"/>
      <c r="NOS35" s="38"/>
      <c r="NOT35" s="38"/>
      <c r="NOU35" s="38"/>
      <c r="NOV35" s="38"/>
      <c r="NOW35" s="38"/>
      <c r="NOX35" s="38"/>
      <c r="NOY35" s="38"/>
      <c r="NOZ35" s="38"/>
      <c r="NPA35" s="38"/>
      <c r="NPB35" s="38"/>
      <c r="NPC35" s="38"/>
      <c r="NPD35" s="38"/>
      <c r="NPE35" s="38"/>
      <c r="NPF35" s="38"/>
      <c r="NPG35" s="38"/>
      <c r="NPH35" s="38"/>
      <c r="NPI35" s="38"/>
      <c r="NPJ35" s="38"/>
      <c r="NPK35" s="38"/>
      <c r="NPL35" s="38"/>
      <c r="NPM35" s="38"/>
      <c r="NPN35" s="38"/>
      <c r="NPO35" s="38"/>
      <c r="NPP35" s="38"/>
      <c r="NPQ35" s="38"/>
      <c r="NPR35" s="38"/>
      <c r="NPS35" s="38"/>
      <c r="NPT35" s="38"/>
      <c r="NPU35" s="38"/>
      <c r="NPV35" s="38"/>
      <c r="NPW35" s="38"/>
      <c r="NPX35" s="38"/>
      <c r="NPY35" s="38"/>
      <c r="NPZ35" s="38"/>
      <c r="NQA35" s="38"/>
      <c r="NQB35" s="38"/>
      <c r="NQC35" s="38"/>
      <c r="NQD35" s="38"/>
      <c r="NQE35" s="38"/>
      <c r="NQF35" s="38"/>
      <c r="NQG35" s="38"/>
      <c r="NQH35" s="38"/>
      <c r="NQI35" s="38"/>
      <c r="NQJ35" s="38"/>
      <c r="NQK35" s="38"/>
      <c r="NQL35" s="38"/>
      <c r="NQM35" s="38"/>
      <c r="NQN35" s="38"/>
      <c r="NQO35" s="38"/>
      <c r="NQP35" s="38"/>
      <c r="NQQ35" s="38"/>
      <c r="NQR35" s="38"/>
      <c r="NQS35" s="38"/>
      <c r="NQT35" s="38"/>
      <c r="NQU35" s="38"/>
      <c r="NQV35" s="38"/>
      <c r="NQW35" s="38"/>
      <c r="NQX35" s="38"/>
      <c r="NQY35" s="38"/>
      <c r="NQZ35" s="38"/>
      <c r="NRA35" s="38"/>
      <c r="NRB35" s="38"/>
      <c r="NRC35" s="38"/>
      <c r="NRD35" s="38"/>
      <c r="NRE35" s="38"/>
      <c r="NRF35" s="38"/>
      <c r="NRG35" s="38"/>
      <c r="NRH35" s="38"/>
      <c r="NRI35" s="38"/>
      <c r="NRJ35" s="38"/>
      <c r="NRK35" s="38"/>
      <c r="NRL35" s="38"/>
      <c r="NRM35" s="38"/>
      <c r="NRN35" s="38"/>
      <c r="NRO35" s="38"/>
      <c r="NRP35" s="38"/>
      <c r="NRQ35" s="38"/>
      <c r="NRR35" s="38"/>
      <c r="NRS35" s="38"/>
      <c r="NRT35" s="38"/>
      <c r="NRU35" s="38"/>
      <c r="NRV35" s="38"/>
      <c r="NRW35" s="38"/>
      <c r="NRX35" s="38"/>
      <c r="NRY35" s="38"/>
      <c r="NRZ35" s="38"/>
      <c r="NSA35" s="38"/>
      <c r="NSB35" s="38"/>
      <c r="NSC35" s="38"/>
      <c r="NSD35" s="38"/>
      <c r="NSE35" s="38"/>
      <c r="NSF35" s="38"/>
      <c r="NSG35" s="38"/>
      <c r="NSH35" s="38"/>
      <c r="NSI35" s="38"/>
      <c r="NSJ35" s="38"/>
      <c r="NSK35" s="38"/>
      <c r="NSL35" s="38"/>
      <c r="NSM35" s="38"/>
      <c r="NSN35" s="38"/>
      <c r="NSO35" s="38"/>
      <c r="NSP35" s="38"/>
      <c r="NSQ35" s="38"/>
      <c r="NSR35" s="38"/>
      <c r="NSS35" s="38"/>
      <c r="NST35" s="38"/>
      <c r="NSU35" s="38"/>
      <c r="NSV35" s="38"/>
      <c r="NSW35" s="38"/>
      <c r="NSX35" s="38"/>
      <c r="NSY35" s="38"/>
      <c r="NSZ35" s="38"/>
      <c r="NTA35" s="38"/>
      <c r="NTB35" s="38"/>
      <c r="NTC35" s="38"/>
      <c r="NTD35" s="38"/>
      <c r="NTE35" s="38"/>
      <c r="NTF35" s="38"/>
      <c r="NTG35" s="38"/>
      <c r="NTH35" s="38"/>
      <c r="NTI35" s="38"/>
      <c r="NTJ35" s="38"/>
      <c r="NTK35" s="38"/>
      <c r="NTL35" s="38"/>
      <c r="NTM35" s="38"/>
      <c r="NTN35" s="38"/>
      <c r="NTO35" s="38"/>
      <c r="NTP35" s="38"/>
      <c r="NTQ35" s="38"/>
      <c r="NTR35" s="38"/>
      <c r="NTS35" s="38"/>
      <c r="NTT35" s="38"/>
      <c r="NTU35" s="38"/>
      <c r="NTV35" s="38"/>
      <c r="NTW35" s="38"/>
      <c r="NTX35" s="38"/>
      <c r="NTY35" s="38"/>
      <c r="NTZ35" s="38"/>
      <c r="NUA35" s="38"/>
      <c r="NUB35" s="38"/>
      <c r="NUC35" s="38"/>
      <c r="NUD35" s="38"/>
      <c r="NUE35" s="38"/>
      <c r="NUF35" s="38"/>
      <c r="NUG35" s="38"/>
      <c r="NUH35" s="38"/>
      <c r="NUI35" s="38"/>
      <c r="NUJ35" s="38"/>
      <c r="NUK35" s="38"/>
      <c r="NUL35" s="38"/>
      <c r="NUM35" s="38"/>
      <c r="NUN35" s="38"/>
      <c r="NUO35" s="38"/>
      <c r="NUP35" s="38"/>
      <c r="NUQ35" s="38"/>
      <c r="NUR35" s="38"/>
      <c r="NUS35" s="38"/>
      <c r="NUT35" s="38"/>
      <c r="NUU35" s="38"/>
      <c r="NUV35" s="38"/>
      <c r="NUW35" s="38"/>
      <c r="NUX35" s="38"/>
      <c r="NUY35" s="38"/>
      <c r="NUZ35" s="38"/>
      <c r="NVA35" s="38"/>
      <c r="NVB35" s="38"/>
      <c r="NVC35" s="38"/>
      <c r="NVD35" s="38"/>
      <c r="NVE35" s="38"/>
      <c r="NVF35" s="38"/>
      <c r="NVG35" s="38"/>
      <c r="NVH35" s="38"/>
      <c r="NVI35" s="38"/>
      <c r="NVJ35" s="38"/>
      <c r="NVK35" s="38"/>
      <c r="NVL35" s="38"/>
      <c r="NVM35" s="38"/>
      <c r="NVN35" s="38"/>
      <c r="NVO35" s="38"/>
      <c r="NVP35" s="38"/>
      <c r="NVQ35" s="38"/>
      <c r="NVR35" s="38"/>
      <c r="NVS35" s="38"/>
      <c r="NVT35" s="38"/>
      <c r="NVU35" s="38"/>
      <c r="NVV35" s="38"/>
      <c r="NVW35" s="38"/>
      <c r="NVX35" s="38"/>
      <c r="NVY35" s="38"/>
      <c r="NVZ35" s="38"/>
      <c r="NWA35" s="38"/>
      <c r="NWB35" s="38"/>
      <c r="NWC35" s="38"/>
      <c r="NWD35" s="38"/>
      <c r="NWE35" s="38"/>
      <c r="NWF35" s="38"/>
      <c r="NWG35" s="38"/>
      <c r="NWH35" s="38"/>
      <c r="NWI35" s="38"/>
      <c r="NWJ35" s="38"/>
      <c r="NWK35" s="38"/>
      <c r="NWL35" s="38"/>
      <c r="NWM35" s="38"/>
      <c r="NWN35" s="38"/>
      <c r="NWO35" s="38"/>
      <c r="NWP35" s="38"/>
      <c r="NWQ35" s="38"/>
      <c r="NWR35" s="38"/>
      <c r="NWS35" s="38"/>
      <c r="NWT35" s="38"/>
      <c r="NWU35" s="38"/>
      <c r="NWV35" s="38"/>
      <c r="NWW35" s="38"/>
      <c r="NWX35" s="38"/>
      <c r="NWY35" s="38"/>
      <c r="NWZ35" s="38"/>
      <c r="NXA35" s="38"/>
      <c r="NXB35" s="38"/>
      <c r="NXC35" s="38"/>
      <c r="NXD35" s="38"/>
      <c r="NXE35" s="38"/>
      <c r="NXF35" s="38"/>
      <c r="NXG35" s="38"/>
      <c r="NXH35" s="38"/>
      <c r="NXI35" s="38"/>
      <c r="NXJ35" s="38"/>
      <c r="NXK35" s="38"/>
      <c r="NXL35" s="38"/>
      <c r="NXM35" s="38"/>
      <c r="NXN35" s="38"/>
      <c r="NXO35" s="38"/>
      <c r="NXP35" s="38"/>
      <c r="NXQ35" s="38"/>
      <c r="NXR35" s="38"/>
      <c r="NXS35" s="38"/>
      <c r="NXT35" s="38"/>
      <c r="NXU35" s="38"/>
      <c r="NXV35" s="38"/>
      <c r="NXW35" s="38"/>
      <c r="NXX35" s="38"/>
      <c r="NXY35" s="38"/>
      <c r="NXZ35" s="38"/>
      <c r="NYA35" s="38"/>
      <c r="NYB35" s="38"/>
      <c r="NYC35" s="38"/>
      <c r="NYD35" s="38"/>
      <c r="NYE35" s="38"/>
      <c r="NYF35" s="38"/>
      <c r="NYG35" s="38"/>
      <c r="NYH35" s="38"/>
      <c r="NYI35" s="38"/>
      <c r="NYJ35" s="38"/>
      <c r="NYK35" s="38"/>
      <c r="NYL35" s="38"/>
      <c r="NYM35" s="38"/>
      <c r="NYN35" s="38"/>
      <c r="NYO35" s="38"/>
      <c r="NYP35" s="38"/>
      <c r="NYQ35" s="38"/>
      <c r="NYR35" s="38"/>
      <c r="NYS35" s="38"/>
      <c r="NYT35" s="38"/>
      <c r="NYU35" s="38"/>
      <c r="NYV35" s="38"/>
      <c r="NYW35" s="38"/>
      <c r="NYX35" s="38"/>
      <c r="NYY35" s="38"/>
      <c r="NYZ35" s="38"/>
      <c r="NZA35" s="38"/>
      <c r="NZB35" s="38"/>
      <c r="NZC35" s="38"/>
      <c r="NZD35" s="38"/>
      <c r="NZE35" s="38"/>
      <c r="NZF35" s="38"/>
      <c r="NZG35" s="38"/>
      <c r="NZH35" s="38"/>
      <c r="NZI35" s="38"/>
      <c r="NZJ35" s="38"/>
      <c r="NZK35" s="38"/>
      <c r="NZL35" s="38"/>
      <c r="NZM35" s="38"/>
      <c r="NZN35" s="38"/>
      <c r="NZO35" s="38"/>
      <c r="NZP35" s="38"/>
      <c r="NZQ35" s="38"/>
      <c r="NZR35" s="38"/>
      <c r="NZS35" s="38"/>
      <c r="NZT35" s="38"/>
      <c r="NZU35" s="38"/>
      <c r="NZV35" s="38"/>
      <c r="NZW35" s="38"/>
      <c r="NZX35" s="38"/>
      <c r="NZY35" s="38"/>
      <c r="NZZ35" s="38"/>
      <c r="OAA35" s="38"/>
      <c r="OAB35" s="38"/>
      <c r="OAC35" s="38"/>
      <c r="OAD35" s="38"/>
      <c r="OAE35" s="38"/>
      <c r="OAF35" s="38"/>
      <c r="OAG35" s="38"/>
      <c r="OAH35" s="38"/>
      <c r="OAI35" s="38"/>
      <c r="OAJ35" s="38"/>
      <c r="OAK35" s="38"/>
      <c r="OAL35" s="38"/>
      <c r="OAM35" s="38"/>
      <c r="OAN35" s="38"/>
      <c r="OAO35" s="38"/>
      <c r="OAP35" s="38"/>
      <c r="OAQ35" s="38"/>
      <c r="OAR35" s="38"/>
      <c r="OAS35" s="38"/>
      <c r="OAT35" s="38"/>
      <c r="OAU35" s="38"/>
      <c r="OAV35" s="38"/>
      <c r="OAW35" s="38"/>
      <c r="OAX35" s="38"/>
      <c r="OAY35" s="38"/>
      <c r="OAZ35" s="38"/>
      <c r="OBA35" s="38"/>
      <c r="OBB35" s="38"/>
      <c r="OBC35" s="38"/>
      <c r="OBD35" s="38"/>
      <c r="OBE35" s="38"/>
      <c r="OBF35" s="38"/>
      <c r="OBG35" s="38"/>
      <c r="OBH35" s="38"/>
      <c r="OBI35" s="38"/>
      <c r="OBJ35" s="38"/>
      <c r="OBK35" s="38"/>
      <c r="OBL35" s="38"/>
      <c r="OBM35" s="38"/>
      <c r="OBN35" s="38"/>
      <c r="OBO35" s="38"/>
      <c r="OBP35" s="38"/>
      <c r="OBQ35" s="38"/>
      <c r="OBR35" s="38"/>
      <c r="OBS35" s="38"/>
      <c r="OBT35" s="38"/>
      <c r="OBU35" s="38"/>
      <c r="OBV35" s="38"/>
      <c r="OBW35" s="38"/>
      <c r="OBX35" s="38"/>
      <c r="OBY35" s="38"/>
      <c r="OBZ35" s="38"/>
      <c r="OCA35" s="38"/>
      <c r="OCB35" s="38"/>
      <c r="OCC35" s="38"/>
      <c r="OCD35" s="38"/>
      <c r="OCE35" s="38"/>
      <c r="OCF35" s="38"/>
      <c r="OCG35" s="38"/>
      <c r="OCH35" s="38"/>
      <c r="OCI35" s="38"/>
      <c r="OCJ35" s="38"/>
      <c r="OCK35" s="38"/>
      <c r="OCL35" s="38"/>
      <c r="OCM35" s="38"/>
      <c r="OCN35" s="38"/>
      <c r="OCO35" s="38"/>
      <c r="OCP35" s="38"/>
      <c r="OCQ35" s="38"/>
      <c r="OCR35" s="38"/>
      <c r="OCS35" s="38"/>
      <c r="OCT35" s="38"/>
      <c r="OCU35" s="38"/>
      <c r="OCV35" s="38"/>
      <c r="OCW35" s="38"/>
      <c r="OCX35" s="38"/>
      <c r="OCY35" s="38"/>
      <c r="OCZ35" s="38"/>
      <c r="ODA35" s="38"/>
      <c r="ODB35" s="38"/>
      <c r="ODC35" s="38"/>
      <c r="ODD35" s="38"/>
      <c r="ODE35" s="38"/>
      <c r="ODF35" s="38"/>
      <c r="ODG35" s="38"/>
      <c r="ODH35" s="38"/>
      <c r="ODI35" s="38"/>
      <c r="ODJ35" s="38"/>
      <c r="ODK35" s="38"/>
      <c r="ODL35" s="38"/>
      <c r="ODM35" s="38"/>
      <c r="ODN35" s="38"/>
      <c r="ODO35" s="38"/>
      <c r="ODP35" s="38"/>
      <c r="ODQ35" s="38"/>
      <c r="ODR35" s="38"/>
      <c r="ODS35" s="38"/>
      <c r="ODT35" s="38"/>
      <c r="ODU35" s="38"/>
      <c r="ODV35" s="38"/>
      <c r="ODW35" s="38"/>
      <c r="ODX35" s="38"/>
      <c r="ODY35" s="38"/>
      <c r="ODZ35" s="38"/>
      <c r="OEA35" s="38"/>
      <c r="OEB35" s="38"/>
      <c r="OEC35" s="38"/>
      <c r="OED35" s="38"/>
      <c r="OEE35" s="38"/>
      <c r="OEF35" s="38"/>
      <c r="OEG35" s="38"/>
      <c r="OEH35" s="38"/>
      <c r="OEI35" s="38"/>
      <c r="OEJ35" s="38"/>
      <c r="OEK35" s="38"/>
      <c r="OEL35" s="38"/>
      <c r="OEM35" s="38"/>
      <c r="OEN35" s="38"/>
      <c r="OEO35" s="38"/>
      <c r="OEP35" s="38"/>
      <c r="OEQ35" s="38"/>
      <c r="OER35" s="38"/>
      <c r="OES35" s="38"/>
      <c r="OET35" s="38"/>
      <c r="OEU35" s="38"/>
      <c r="OEV35" s="38"/>
      <c r="OEW35" s="38"/>
      <c r="OEX35" s="38"/>
      <c r="OEY35" s="38"/>
      <c r="OEZ35" s="38"/>
      <c r="OFA35" s="38"/>
      <c r="OFB35" s="38"/>
      <c r="OFC35" s="38"/>
      <c r="OFD35" s="38"/>
      <c r="OFE35" s="38"/>
      <c r="OFF35" s="38"/>
      <c r="OFG35" s="38"/>
      <c r="OFH35" s="38"/>
      <c r="OFI35" s="38"/>
      <c r="OFJ35" s="38"/>
      <c r="OFK35" s="38"/>
      <c r="OFL35" s="38"/>
      <c r="OFM35" s="38"/>
      <c r="OFN35" s="38"/>
      <c r="OFO35" s="38"/>
      <c r="OFP35" s="38"/>
      <c r="OFQ35" s="38"/>
      <c r="OFR35" s="38"/>
      <c r="OFS35" s="38"/>
      <c r="OFT35" s="38"/>
      <c r="OFU35" s="38"/>
      <c r="OFV35" s="38"/>
      <c r="OFW35" s="38"/>
      <c r="OFX35" s="38"/>
      <c r="OFY35" s="38"/>
      <c r="OFZ35" s="38"/>
      <c r="OGA35" s="38"/>
      <c r="OGB35" s="38"/>
      <c r="OGC35" s="38"/>
      <c r="OGD35" s="38"/>
      <c r="OGE35" s="38"/>
      <c r="OGF35" s="38"/>
      <c r="OGG35" s="38"/>
      <c r="OGH35" s="38"/>
      <c r="OGI35" s="38"/>
      <c r="OGJ35" s="38"/>
      <c r="OGK35" s="38"/>
      <c r="OGL35" s="38"/>
      <c r="OGM35" s="38"/>
      <c r="OGN35" s="38"/>
      <c r="OGO35" s="38"/>
      <c r="OGP35" s="38"/>
      <c r="OGQ35" s="38"/>
      <c r="OGR35" s="38"/>
      <c r="OGS35" s="38"/>
      <c r="OGT35" s="38"/>
      <c r="OGU35" s="38"/>
      <c r="OGV35" s="38"/>
      <c r="OGW35" s="38"/>
      <c r="OGX35" s="38"/>
      <c r="OGY35" s="38"/>
      <c r="OGZ35" s="38"/>
      <c r="OHA35" s="38"/>
      <c r="OHB35" s="38"/>
      <c r="OHC35" s="38"/>
      <c r="OHD35" s="38"/>
      <c r="OHE35" s="38"/>
      <c r="OHF35" s="38"/>
      <c r="OHG35" s="38"/>
      <c r="OHH35" s="38"/>
      <c r="OHI35" s="38"/>
      <c r="OHJ35" s="38"/>
      <c r="OHK35" s="38"/>
      <c r="OHL35" s="38"/>
      <c r="OHM35" s="38"/>
      <c r="OHN35" s="38"/>
      <c r="OHO35" s="38"/>
      <c r="OHP35" s="38"/>
      <c r="OHQ35" s="38"/>
      <c r="OHR35" s="38"/>
      <c r="OHS35" s="38"/>
      <c r="OHT35" s="38"/>
      <c r="OHU35" s="38"/>
      <c r="OHV35" s="38"/>
      <c r="OHW35" s="38"/>
      <c r="OHX35" s="38"/>
      <c r="OHY35" s="38"/>
      <c r="OHZ35" s="38"/>
      <c r="OIA35" s="38"/>
      <c r="OIB35" s="38"/>
      <c r="OIC35" s="38"/>
      <c r="OID35" s="38"/>
      <c r="OIE35" s="38"/>
      <c r="OIF35" s="38"/>
      <c r="OIG35" s="38"/>
      <c r="OIH35" s="38"/>
      <c r="OII35" s="38"/>
      <c r="OIJ35" s="38"/>
      <c r="OIK35" s="38"/>
      <c r="OIL35" s="38"/>
      <c r="OIM35" s="38"/>
      <c r="OIN35" s="38"/>
      <c r="OIO35" s="38"/>
      <c r="OIP35" s="38"/>
      <c r="OIQ35" s="38"/>
      <c r="OIR35" s="38"/>
      <c r="OIS35" s="38"/>
      <c r="OIT35" s="38"/>
      <c r="OIU35" s="38"/>
      <c r="OIV35" s="38"/>
      <c r="OIW35" s="38"/>
      <c r="OIX35" s="38"/>
      <c r="OIY35" s="38"/>
      <c r="OIZ35" s="38"/>
      <c r="OJA35" s="38"/>
      <c r="OJB35" s="38"/>
      <c r="OJC35" s="38"/>
      <c r="OJD35" s="38"/>
      <c r="OJE35" s="38"/>
      <c r="OJF35" s="38"/>
      <c r="OJG35" s="38"/>
      <c r="OJH35" s="38"/>
      <c r="OJI35" s="38"/>
      <c r="OJJ35" s="38"/>
      <c r="OJK35" s="38"/>
      <c r="OJL35" s="38"/>
      <c r="OJM35" s="38"/>
      <c r="OJN35" s="38"/>
      <c r="OJO35" s="38"/>
      <c r="OJP35" s="38"/>
      <c r="OJQ35" s="38"/>
      <c r="OJR35" s="38"/>
      <c r="OJS35" s="38"/>
      <c r="OJT35" s="38"/>
      <c r="OJU35" s="38"/>
      <c r="OJV35" s="38"/>
      <c r="OJW35" s="38"/>
      <c r="OJX35" s="38"/>
      <c r="OJY35" s="38"/>
      <c r="OJZ35" s="38"/>
      <c r="OKA35" s="38"/>
      <c r="OKB35" s="38"/>
      <c r="OKC35" s="38"/>
      <c r="OKD35" s="38"/>
      <c r="OKE35" s="38"/>
      <c r="OKF35" s="38"/>
      <c r="OKG35" s="38"/>
      <c r="OKH35" s="38"/>
      <c r="OKI35" s="38"/>
      <c r="OKJ35" s="38"/>
      <c r="OKK35" s="38"/>
      <c r="OKL35" s="38"/>
      <c r="OKM35" s="38"/>
      <c r="OKN35" s="38"/>
      <c r="OKO35" s="38"/>
      <c r="OKP35" s="38"/>
      <c r="OKQ35" s="38"/>
      <c r="OKR35" s="38"/>
      <c r="OKS35" s="38"/>
      <c r="OKT35" s="38"/>
      <c r="OKU35" s="38"/>
      <c r="OKV35" s="38"/>
      <c r="OKW35" s="38"/>
      <c r="OKX35" s="38"/>
      <c r="OKY35" s="38"/>
      <c r="OKZ35" s="38"/>
      <c r="OLA35" s="38"/>
      <c r="OLB35" s="38"/>
      <c r="OLC35" s="38"/>
      <c r="OLD35" s="38"/>
      <c r="OLE35" s="38"/>
      <c r="OLF35" s="38"/>
      <c r="OLG35" s="38"/>
      <c r="OLH35" s="38"/>
      <c r="OLI35" s="38"/>
      <c r="OLJ35" s="38"/>
      <c r="OLK35" s="38"/>
      <c r="OLL35" s="38"/>
      <c r="OLM35" s="38"/>
      <c r="OLN35" s="38"/>
      <c r="OLO35" s="38"/>
      <c r="OLP35" s="38"/>
      <c r="OLQ35" s="38"/>
      <c r="OLR35" s="38"/>
      <c r="OLS35" s="38"/>
      <c r="OLT35" s="38"/>
      <c r="OLU35" s="38"/>
      <c r="OLV35" s="38"/>
      <c r="OLW35" s="38"/>
      <c r="OLX35" s="38"/>
      <c r="OLY35" s="38"/>
      <c r="OLZ35" s="38"/>
      <c r="OMA35" s="38"/>
      <c r="OMB35" s="38"/>
      <c r="OMC35" s="38"/>
      <c r="OMD35" s="38"/>
      <c r="OME35" s="38"/>
      <c r="OMF35" s="38"/>
      <c r="OMG35" s="38"/>
      <c r="OMH35" s="38"/>
      <c r="OMI35" s="38"/>
      <c r="OMJ35" s="38"/>
      <c r="OMK35" s="38"/>
      <c r="OML35" s="38"/>
      <c r="OMM35" s="38"/>
      <c r="OMN35" s="38"/>
      <c r="OMO35" s="38"/>
      <c r="OMP35" s="38"/>
      <c r="OMQ35" s="38"/>
      <c r="OMR35" s="38"/>
      <c r="OMS35" s="38"/>
      <c r="OMT35" s="38"/>
      <c r="OMU35" s="38"/>
      <c r="OMV35" s="38"/>
      <c r="OMW35" s="38"/>
      <c r="OMX35" s="38"/>
      <c r="OMY35" s="38"/>
      <c r="OMZ35" s="38"/>
      <c r="ONA35" s="38"/>
      <c r="ONB35" s="38"/>
      <c r="ONC35" s="38"/>
      <c r="OND35" s="38"/>
      <c r="ONE35" s="38"/>
      <c r="ONF35" s="38"/>
      <c r="ONG35" s="38"/>
      <c r="ONH35" s="38"/>
      <c r="ONI35" s="38"/>
      <c r="ONJ35" s="38"/>
      <c r="ONK35" s="38"/>
      <c r="ONL35" s="38"/>
      <c r="ONM35" s="38"/>
      <c r="ONN35" s="38"/>
      <c r="ONO35" s="38"/>
      <c r="ONP35" s="38"/>
      <c r="ONQ35" s="38"/>
      <c r="ONR35" s="38"/>
      <c r="ONS35" s="38"/>
      <c r="ONT35" s="38"/>
      <c r="ONU35" s="38"/>
      <c r="ONV35" s="38"/>
      <c r="ONW35" s="38"/>
      <c r="ONX35" s="38"/>
      <c r="ONY35" s="38"/>
      <c r="ONZ35" s="38"/>
      <c r="OOA35" s="38"/>
      <c r="OOB35" s="38"/>
      <c r="OOC35" s="38"/>
      <c r="OOD35" s="38"/>
      <c r="OOE35" s="38"/>
      <c r="OOF35" s="38"/>
      <c r="OOG35" s="38"/>
      <c r="OOH35" s="38"/>
      <c r="OOI35" s="38"/>
      <c r="OOJ35" s="38"/>
      <c r="OOK35" s="38"/>
      <c r="OOL35" s="38"/>
      <c r="OOM35" s="38"/>
      <c r="OON35" s="38"/>
      <c r="OOO35" s="38"/>
      <c r="OOP35" s="38"/>
      <c r="OOQ35" s="38"/>
      <c r="OOR35" s="38"/>
      <c r="OOS35" s="38"/>
      <c r="OOT35" s="38"/>
      <c r="OOU35" s="38"/>
      <c r="OOV35" s="38"/>
      <c r="OOW35" s="38"/>
      <c r="OOX35" s="38"/>
      <c r="OOY35" s="38"/>
      <c r="OOZ35" s="38"/>
      <c r="OPA35" s="38"/>
      <c r="OPB35" s="38"/>
      <c r="OPC35" s="38"/>
      <c r="OPD35" s="38"/>
      <c r="OPE35" s="38"/>
      <c r="OPF35" s="38"/>
      <c r="OPG35" s="38"/>
      <c r="OPH35" s="38"/>
      <c r="OPI35" s="38"/>
      <c r="OPJ35" s="38"/>
      <c r="OPK35" s="38"/>
      <c r="OPL35" s="38"/>
      <c r="OPM35" s="38"/>
      <c r="OPN35" s="38"/>
      <c r="OPO35" s="38"/>
      <c r="OPP35" s="38"/>
      <c r="OPQ35" s="38"/>
      <c r="OPR35" s="38"/>
      <c r="OPS35" s="38"/>
      <c r="OPT35" s="38"/>
      <c r="OPU35" s="38"/>
      <c r="OPV35" s="38"/>
      <c r="OPW35" s="38"/>
      <c r="OPX35" s="38"/>
      <c r="OPY35" s="38"/>
      <c r="OPZ35" s="38"/>
      <c r="OQA35" s="38"/>
      <c r="OQB35" s="38"/>
      <c r="OQC35" s="38"/>
      <c r="OQD35" s="38"/>
      <c r="OQE35" s="38"/>
      <c r="OQF35" s="38"/>
      <c r="OQG35" s="38"/>
      <c r="OQH35" s="38"/>
      <c r="OQI35" s="38"/>
      <c r="OQJ35" s="38"/>
      <c r="OQK35" s="38"/>
      <c r="OQL35" s="38"/>
      <c r="OQM35" s="38"/>
      <c r="OQN35" s="38"/>
      <c r="OQO35" s="38"/>
      <c r="OQP35" s="38"/>
      <c r="OQQ35" s="38"/>
      <c r="OQR35" s="38"/>
      <c r="OQS35" s="38"/>
      <c r="OQT35" s="38"/>
      <c r="OQU35" s="38"/>
      <c r="OQV35" s="38"/>
      <c r="OQW35" s="38"/>
      <c r="OQX35" s="38"/>
      <c r="OQY35" s="38"/>
      <c r="OQZ35" s="38"/>
      <c r="ORA35" s="38"/>
      <c r="ORB35" s="38"/>
      <c r="ORC35" s="38"/>
      <c r="ORD35" s="38"/>
      <c r="ORE35" s="38"/>
      <c r="ORF35" s="38"/>
      <c r="ORG35" s="38"/>
      <c r="ORH35" s="38"/>
      <c r="ORI35" s="38"/>
      <c r="ORJ35" s="38"/>
      <c r="ORK35" s="38"/>
      <c r="ORL35" s="38"/>
      <c r="ORM35" s="38"/>
      <c r="ORN35" s="38"/>
      <c r="ORO35" s="38"/>
      <c r="ORP35" s="38"/>
      <c r="ORQ35" s="38"/>
      <c r="ORR35" s="38"/>
      <c r="ORS35" s="38"/>
      <c r="ORT35" s="38"/>
      <c r="ORU35" s="38"/>
      <c r="ORV35" s="38"/>
      <c r="ORW35" s="38"/>
      <c r="ORX35" s="38"/>
      <c r="ORY35" s="38"/>
      <c r="ORZ35" s="38"/>
      <c r="OSA35" s="38"/>
      <c r="OSB35" s="38"/>
      <c r="OSC35" s="38"/>
      <c r="OSD35" s="38"/>
      <c r="OSE35" s="38"/>
      <c r="OSF35" s="38"/>
      <c r="OSG35" s="38"/>
      <c r="OSH35" s="38"/>
      <c r="OSI35" s="38"/>
      <c r="OSJ35" s="38"/>
      <c r="OSK35" s="38"/>
      <c r="OSL35" s="38"/>
      <c r="OSM35" s="38"/>
      <c r="OSN35" s="38"/>
      <c r="OSO35" s="38"/>
      <c r="OSP35" s="38"/>
      <c r="OSQ35" s="38"/>
      <c r="OSR35" s="38"/>
      <c r="OSS35" s="38"/>
      <c r="OST35" s="38"/>
      <c r="OSU35" s="38"/>
      <c r="OSV35" s="38"/>
      <c r="OSW35" s="38"/>
      <c r="OSX35" s="38"/>
      <c r="OSY35" s="38"/>
      <c r="OSZ35" s="38"/>
      <c r="OTA35" s="38"/>
      <c r="OTB35" s="38"/>
      <c r="OTC35" s="38"/>
      <c r="OTD35" s="38"/>
      <c r="OTE35" s="38"/>
      <c r="OTF35" s="38"/>
      <c r="OTG35" s="38"/>
      <c r="OTH35" s="38"/>
      <c r="OTI35" s="38"/>
      <c r="OTJ35" s="38"/>
      <c r="OTK35" s="38"/>
      <c r="OTL35" s="38"/>
      <c r="OTM35" s="38"/>
      <c r="OTN35" s="38"/>
      <c r="OTO35" s="38"/>
      <c r="OTP35" s="38"/>
      <c r="OTQ35" s="38"/>
      <c r="OTR35" s="38"/>
      <c r="OTS35" s="38"/>
      <c r="OTT35" s="38"/>
      <c r="OTU35" s="38"/>
      <c r="OTV35" s="38"/>
      <c r="OTW35" s="38"/>
      <c r="OTX35" s="38"/>
      <c r="OTY35" s="38"/>
      <c r="OTZ35" s="38"/>
      <c r="OUA35" s="38"/>
      <c r="OUB35" s="38"/>
      <c r="OUC35" s="38"/>
      <c r="OUD35" s="38"/>
      <c r="OUE35" s="38"/>
      <c r="OUF35" s="38"/>
      <c r="OUG35" s="38"/>
      <c r="OUH35" s="38"/>
      <c r="OUI35" s="38"/>
      <c r="OUJ35" s="38"/>
      <c r="OUK35" s="38"/>
      <c r="OUL35" s="38"/>
      <c r="OUM35" s="38"/>
      <c r="OUN35" s="38"/>
      <c r="OUO35" s="38"/>
      <c r="OUP35" s="38"/>
      <c r="OUQ35" s="38"/>
      <c r="OUR35" s="38"/>
      <c r="OUS35" s="38"/>
      <c r="OUT35" s="38"/>
      <c r="OUU35" s="38"/>
      <c r="OUV35" s="38"/>
      <c r="OUW35" s="38"/>
      <c r="OUX35" s="38"/>
      <c r="OUY35" s="38"/>
      <c r="OUZ35" s="38"/>
      <c r="OVA35" s="38"/>
      <c r="OVB35" s="38"/>
      <c r="OVC35" s="38"/>
      <c r="OVD35" s="38"/>
      <c r="OVE35" s="38"/>
      <c r="OVF35" s="38"/>
      <c r="OVG35" s="38"/>
      <c r="OVH35" s="38"/>
      <c r="OVI35" s="38"/>
      <c r="OVJ35" s="38"/>
      <c r="OVK35" s="38"/>
      <c r="OVL35" s="38"/>
      <c r="OVM35" s="38"/>
      <c r="OVN35" s="38"/>
      <c r="OVO35" s="38"/>
      <c r="OVP35" s="38"/>
      <c r="OVQ35" s="38"/>
      <c r="OVR35" s="38"/>
      <c r="OVS35" s="38"/>
      <c r="OVT35" s="38"/>
      <c r="OVU35" s="38"/>
      <c r="OVV35" s="38"/>
      <c r="OVW35" s="38"/>
      <c r="OVX35" s="38"/>
      <c r="OVY35" s="38"/>
      <c r="OVZ35" s="38"/>
      <c r="OWA35" s="38"/>
      <c r="OWB35" s="38"/>
      <c r="OWC35" s="38"/>
      <c r="OWD35" s="38"/>
      <c r="OWE35" s="38"/>
      <c r="OWF35" s="38"/>
      <c r="OWG35" s="38"/>
      <c r="OWH35" s="38"/>
      <c r="OWI35" s="38"/>
      <c r="OWJ35" s="38"/>
      <c r="OWK35" s="38"/>
      <c r="OWL35" s="38"/>
      <c r="OWM35" s="38"/>
      <c r="OWN35" s="38"/>
      <c r="OWO35" s="38"/>
      <c r="OWP35" s="38"/>
      <c r="OWQ35" s="38"/>
      <c r="OWR35" s="38"/>
      <c r="OWS35" s="38"/>
      <c r="OWT35" s="38"/>
      <c r="OWU35" s="38"/>
      <c r="OWV35" s="38"/>
      <c r="OWW35" s="38"/>
      <c r="OWX35" s="38"/>
      <c r="OWY35" s="38"/>
      <c r="OWZ35" s="38"/>
      <c r="OXA35" s="38"/>
      <c r="OXB35" s="38"/>
      <c r="OXC35" s="38"/>
      <c r="OXD35" s="38"/>
      <c r="OXE35" s="38"/>
      <c r="OXF35" s="38"/>
      <c r="OXG35" s="38"/>
      <c r="OXH35" s="38"/>
      <c r="OXI35" s="38"/>
      <c r="OXJ35" s="38"/>
      <c r="OXK35" s="38"/>
      <c r="OXL35" s="38"/>
      <c r="OXM35" s="38"/>
      <c r="OXN35" s="38"/>
      <c r="OXO35" s="38"/>
      <c r="OXP35" s="38"/>
      <c r="OXQ35" s="38"/>
      <c r="OXR35" s="38"/>
      <c r="OXS35" s="38"/>
      <c r="OXT35" s="38"/>
      <c r="OXU35" s="38"/>
      <c r="OXV35" s="38"/>
      <c r="OXW35" s="38"/>
      <c r="OXX35" s="38"/>
      <c r="OXY35" s="38"/>
      <c r="OXZ35" s="38"/>
      <c r="OYA35" s="38"/>
      <c r="OYB35" s="38"/>
      <c r="OYC35" s="38"/>
      <c r="OYD35" s="38"/>
      <c r="OYE35" s="38"/>
      <c r="OYF35" s="38"/>
      <c r="OYG35" s="38"/>
      <c r="OYH35" s="38"/>
      <c r="OYI35" s="38"/>
      <c r="OYJ35" s="38"/>
      <c r="OYK35" s="38"/>
      <c r="OYL35" s="38"/>
      <c r="OYM35" s="38"/>
      <c r="OYN35" s="38"/>
      <c r="OYO35" s="38"/>
      <c r="OYP35" s="38"/>
      <c r="OYQ35" s="38"/>
      <c r="OYR35" s="38"/>
      <c r="OYS35" s="38"/>
      <c r="OYT35" s="38"/>
      <c r="OYU35" s="38"/>
      <c r="OYV35" s="38"/>
      <c r="OYW35" s="38"/>
      <c r="OYX35" s="38"/>
      <c r="OYY35" s="38"/>
      <c r="OYZ35" s="38"/>
      <c r="OZA35" s="38"/>
      <c r="OZB35" s="38"/>
      <c r="OZC35" s="38"/>
      <c r="OZD35" s="38"/>
      <c r="OZE35" s="38"/>
      <c r="OZF35" s="38"/>
      <c r="OZG35" s="38"/>
      <c r="OZH35" s="38"/>
      <c r="OZI35" s="38"/>
      <c r="OZJ35" s="38"/>
      <c r="OZK35" s="38"/>
      <c r="OZL35" s="38"/>
      <c r="OZM35" s="38"/>
      <c r="OZN35" s="38"/>
      <c r="OZO35" s="38"/>
      <c r="OZP35" s="38"/>
      <c r="OZQ35" s="38"/>
      <c r="OZR35" s="38"/>
      <c r="OZS35" s="38"/>
      <c r="OZT35" s="38"/>
      <c r="OZU35" s="38"/>
      <c r="OZV35" s="38"/>
      <c r="OZW35" s="38"/>
      <c r="OZX35" s="38"/>
      <c r="OZY35" s="38"/>
      <c r="OZZ35" s="38"/>
      <c r="PAA35" s="38"/>
      <c r="PAB35" s="38"/>
      <c r="PAC35" s="38"/>
      <c r="PAD35" s="38"/>
      <c r="PAE35" s="38"/>
      <c r="PAF35" s="38"/>
      <c r="PAG35" s="38"/>
      <c r="PAH35" s="38"/>
      <c r="PAI35" s="38"/>
      <c r="PAJ35" s="38"/>
      <c r="PAK35" s="38"/>
      <c r="PAL35" s="38"/>
      <c r="PAM35" s="38"/>
      <c r="PAN35" s="38"/>
      <c r="PAO35" s="38"/>
      <c r="PAP35" s="38"/>
      <c r="PAQ35" s="38"/>
      <c r="PAR35" s="38"/>
      <c r="PAS35" s="38"/>
      <c r="PAT35" s="38"/>
      <c r="PAU35" s="38"/>
      <c r="PAV35" s="38"/>
      <c r="PAW35" s="38"/>
      <c r="PAX35" s="38"/>
      <c r="PAY35" s="38"/>
      <c r="PAZ35" s="38"/>
      <c r="PBA35" s="38"/>
      <c r="PBB35" s="38"/>
      <c r="PBC35" s="38"/>
      <c r="PBD35" s="38"/>
      <c r="PBE35" s="38"/>
      <c r="PBF35" s="38"/>
      <c r="PBG35" s="38"/>
      <c r="PBH35" s="38"/>
      <c r="PBI35" s="38"/>
      <c r="PBJ35" s="38"/>
      <c r="PBK35" s="38"/>
      <c r="PBL35" s="38"/>
      <c r="PBM35" s="38"/>
      <c r="PBN35" s="38"/>
      <c r="PBO35" s="38"/>
      <c r="PBP35" s="38"/>
      <c r="PBQ35" s="38"/>
      <c r="PBR35" s="38"/>
      <c r="PBS35" s="38"/>
      <c r="PBT35" s="38"/>
      <c r="PBU35" s="38"/>
      <c r="PBV35" s="38"/>
      <c r="PBW35" s="38"/>
      <c r="PBX35" s="38"/>
      <c r="PBY35" s="38"/>
      <c r="PBZ35" s="38"/>
      <c r="PCA35" s="38"/>
      <c r="PCB35" s="38"/>
      <c r="PCC35" s="38"/>
      <c r="PCD35" s="38"/>
      <c r="PCE35" s="38"/>
      <c r="PCF35" s="38"/>
      <c r="PCG35" s="38"/>
      <c r="PCH35" s="38"/>
      <c r="PCI35" s="38"/>
      <c r="PCJ35" s="38"/>
      <c r="PCK35" s="38"/>
      <c r="PCL35" s="38"/>
      <c r="PCM35" s="38"/>
      <c r="PCN35" s="38"/>
      <c r="PCO35" s="38"/>
      <c r="PCP35" s="38"/>
      <c r="PCQ35" s="38"/>
      <c r="PCR35" s="38"/>
      <c r="PCS35" s="38"/>
      <c r="PCT35" s="38"/>
      <c r="PCU35" s="38"/>
      <c r="PCV35" s="38"/>
      <c r="PCW35" s="38"/>
      <c r="PCX35" s="38"/>
      <c r="PCY35" s="38"/>
      <c r="PCZ35" s="38"/>
      <c r="PDA35" s="38"/>
      <c r="PDB35" s="38"/>
      <c r="PDC35" s="38"/>
      <c r="PDD35" s="38"/>
      <c r="PDE35" s="38"/>
      <c r="PDF35" s="38"/>
      <c r="PDG35" s="38"/>
      <c r="PDH35" s="38"/>
      <c r="PDI35" s="38"/>
      <c r="PDJ35" s="38"/>
      <c r="PDK35" s="38"/>
      <c r="PDL35" s="38"/>
      <c r="PDM35" s="38"/>
      <c r="PDN35" s="38"/>
      <c r="PDO35" s="38"/>
      <c r="PDP35" s="38"/>
      <c r="PDQ35" s="38"/>
      <c r="PDR35" s="38"/>
      <c r="PDS35" s="38"/>
      <c r="PDT35" s="38"/>
      <c r="PDU35" s="38"/>
      <c r="PDV35" s="38"/>
      <c r="PDW35" s="38"/>
      <c r="PDX35" s="38"/>
      <c r="PDY35" s="38"/>
      <c r="PDZ35" s="38"/>
      <c r="PEA35" s="38"/>
      <c r="PEB35" s="38"/>
      <c r="PEC35" s="38"/>
      <c r="PED35" s="38"/>
      <c r="PEE35" s="38"/>
      <c r="PEF35" s="38"/>
      <c r="PEG35" s="38"/>
      <c r="PEH35" s="38"/>
      <c r="PEI35" s="38"/>
      <c r="PEJ35" s="38"/>
      <c r="PEK35" s="38"/>
      <c r="PEL35" s="38"/>
      <c r="PEM35" s="38"/>
      <c r="PEN35" s="38"/>
      <c r="PEO35" s="38"/>
      <c r="PEP35" s="38"/>
      <c r="PEQ35" s="38"/>
      <c r="PER35" s="38"/>
      <c r="PES35" s="38"/>
      <c r="PET35" s="38"/>
      <c r="PEU35" s="38"/>
      <c r="PEV35" s="38"/>
      <c r="PEW35" s="38"/>
      <c r="PEX35" s="38"/>
      <c r="PEY35" s="38"/>
      <c r="PEZ35" s="38"/>
      <c r="PFA35" s="38"/>
      <c r="PFB35" s="38"/>
      <c r="PFC35" s="38"/>
      <c r="PFD35" s="38"/>
      <c r="PFE35" s="38"/>
      <c r="PFF35" s="38"/>
      <c r="PFG35" s="38"/>
      <c r="PFH35" s="38"/>
      <c r="PFI35" s="38"/>
      <c r="PFJ35" s="38"/>
      <c r="PFK35" s="38"/>
      <c r="PFL35" s="38"/>
      <c r="PFM35" s="38"/>
      <c r="PFN35" s="38"/>
      <c r="PFO35" s="38"/>
      <c r="PFP35" s="38"/>
      <c r="PFQ35" s="38"/>
      <c r="PFR35" s="38"/>
      <c r="PFS35" s="38"/>
      <c r="PFT35" s="38"/>
      <c r="PFU35" s="38"/>
      <c r="PFV35" s="38"/>
      <c r="PFW35" s="38"/>
      <c r="PFX35" s="38"/>
      <c r="PFY35" s="38"/>
      <c r="PFZ35" s="38"/>
      <c r="PGA35" s="38"/>
      <c r="PGB35" s="38"/>
      <c r="PGC35" s="38"/>
      <c r="PGD35" s="38"/>
      <c r="PGE35" s="38"/>
      <c r="PGF35" s="38"/>
      <c r="PGG35" s="38"/>
      <c r="PGH35" s="38"/>
      <c r="PGI35" s="38"/>
      <c r="PGJ35" s="38"/>
      <c r="PGK35" s="38"/>
      <c r="PGL35" s="38"/>
      <c r="PGM35" s="38"/>
      <c r="PGN35" s="38"/>
      <c r="PGO35" s="38"/>
      <c r="PGP35" s="38"/>
      <c r="PGQ35" s="38"/>
      <c r="PGR35" s="38"/>
      <c r="PGS35" s="38"/>
      <c r="PGT35" s="38"/>
      <c r="PGU35" s="38"/>
      <c r="PGV35" s="38"/>
      <c r="PGW35" s="38"/>
      <c r="PGX35" s="38"/>
      <c r="PGY35" s="38"/>
      <c r="PGZ35" s="38"/>
      <c r="PHA35" s="38"/>
      <c r="PHB35" s="38"/>
      <c r="PHC35" s="38"/>
      <c r="PHD35" s="38"/>
      <c r="PHE35" s="38"/>
      <c r="PHF35" s="38"/>
      <c r="PHG35" s="38"/>
      <c r="PHH35" s="38"/>
      <c r="PHI35" s="38"/>
      <c r="PHJ35" s="38"/>
      <c r="PHK35" s="38"/>
      <c r="PHL35" s="38"/>
      <c r="PHM35" s="38"/>
      <c r="PHN35" s="38"/>
      <c r="PHO35" s="38"/>
      <c r="PHP35" s="38"/>
      <c r="PHQ35" s="38"/>
      <c r="PHR35" s="38"/>
      <c r="PHS35" s="38"/>
      <c r="PHT35" s="38"/>
      <c r="PHU35" s="38"/>
      <c r="PHV35" s="38"/>
      <c r="PHW35" s="38"/>
      <c r="PHX35" s="38"/>
      <c r="PHY35" s="38"/>
      <c r="PHZ35" s="38"/>
      <c r="PIA35" s="38"/>
      <c r="PIB35" s="38"/>
      <c r="PIC35" s="38"/>
      <c r="PID35" s="38"/>
      <c r="PIE35" s="38"/>
      <c r="PIF35" s="38"/>
      <c r="PIG35" s="38"/>
      <c r="PIH35" s="38"/>
      <c r="PII35" s="38"/>
      <c r="PIJ35" s="38"/>
      <c r="PIK35" s="38"/>
      <c r="PIL35" s="38"/>
      <c r="PIM35" s="38"/>
      <c r="PIN35" s="38"/>
      <c r="PIO35" s="38"/>
      <c r="PIP35" s="38"/>
      <c r="PIQ35" s="38"/>
      <c r="PIR35" s="38"/>
      <c r="PIS35" s="38"/>
      <c r="PIT35" s="38"/>
      <c r="PIU35" s="38"/>
      <c r="PIV35" s="38"/>
      <c r="PIW35" s="38"/>
      <c r="PIX35" s="38"/>
      <c r="PIY35" s="38"/>
      <c r="PIZ35" s="38"/>
      <c r="PJA35" s="38"/>
      <c r="PJB35" s="38"/>
      <c r="PJC35" s="38"/>
      <c r="PJD35" s="38"/>
      <c r="PJE35" s="38"/>
      <c r="PJF35" s="38"/>
      <c r="PJG35" s="38"/>
      <c r="PJH35" s="38"/>
      <c r="PJI35" s="38"/>
      <c r="PJJ35" s="38"/>
      <c r="PJK35" s="38"/>
      <c r="PJL35" s="38"/>
      <c r="PJM35" s="38"/>
      <c r="PJN35" s="38"/>
      <c r="PJO35" s="38"/>
      <c r="PJP35" s="38"/>
      <c r="PJQ35" s="38"/>
      <c r="PJR35" s="38"/>
      <c r="PJS35" s="38"/>
      <c r="PJT35" s="38"/>
      <c r="PJU35" s="38"/>
      <c r="PJV35" s="38"/>
      <c r="PJW35" s="38"/>
      <c r="PJX35" s="38"/>
      <c r="PJY35" s="38"/>
      <c r="PJZ35" s="38"/>
      <c r="PKA35" s="38"/>
      <c r="PKB35" s="38"/>
      <c r="PKC35" s="38"/>
      <c r="PKD35" s="38"/>
      <c r="PKE35" s="38"/>
      <c r="PKF35" s="38"/>
      <c r="PKG35" s="38"/>
      <c r="PKH35" s="38"/>
      <c r="PKI35" s="38"/>
      <c r="PKJ35" s="38"/>
      <c r="PKK35" s="38"/>
      <c r="PKL35" s="38"/>
      <c r="PKM35" s="38"/>
      <c r="PKN35" s="38"/>
      <c r="PKO35" s="38"/>
      <c r="PKP35" s="38"/>
      <c r="PKQ35" s="38"/>
      <c r="PKR35" s="38"/>
      <c r="PKS35" s="38"/>
      <c r="PKT35" s="38"/>
      <c r="PKU35" s="38"/>
      <c r="PKV35" s="38"/>
      <c r="PKW35" s="38"/>
      <c r="PKX35" s="38"/>
      <c r="PKY35" s="38"/>
      <c r="PKZ35" s="38"/>
      <c r="PLA35" s="38"/>
      <c r="PLB35" s="38"/>
      <c r="PLC35" s="38"/>
      <c r="PLD35" s="38"/>
      <c r="PLE35" s="38"/>
      <c r="PLF35" s="38"/>
      <c r="PLG35" s="38"/>
      <c r="PLH35" s="38"/>
      <c r="PLI35" s="38"/>
      <c r="PLJ35" s="38"/>
      <c r="PLK35" s="38"/>
      <c r="PLL35" s="38"/>
      <c r="PLM35" s="38"/>
      <c r="PLN35" s="38"/>
      <c r="PLO35" s="38"/>
      <c r="PLP35" s="38"/>
      <c r="PLQ35" s="38"/>
      <c r="PLR35" s="38"/>
      <c r="PLS35" s="38"/>
      <c r="PLT35" s="38"/>
      <c r="PLU35" s="38"/>
      <c r="PLV35" s="38"/>
      <c r="PLW35" s="38"/>
      <c r="PLX35" s="38"/>
      <c r="PLY35" s="38"/>
      <c r="PLZ35" s="38"/>
      <c r="PMA35" s="38"/>
      <c r="PMB35" s="38"/>
      <c r="PMC35" s="38"/>
      <c r="PMD35" s="38"/>
      <c r="PME35" s="38"/>
      <c r="PMF35" s="38"/>
      <c r="PMG35" s="38"/>
      <c r="PMH35" s="38"/>
      <c r="PMI35" s="38"/>
      <c r="PMJ35" s="38"/>
      <c r="PMK35" s="38"/>
      <c r="PML35" s="38"/>
      <c r="PMM35" s="38"/>
      <c r="PMN35" s="38"/>
      <c r="PMO35" s="38"/>
      <c r="PMP35" s="38"/>
      <c r="PMQ35" s="38"/>
      <c r="PMR35" s="38"/>
      <c r="PMS35" s="38"/>
      <c r="PMT35" s="38"/>
      <c r="PMU35" s="38"/>
      <c r="PMV35" s="38"/>
      <c r="PMW35" s="38"/>
      <c r="PMX35" s="38"/>
      <c r="PMY35" s="38"/>
      <c r="PMZ35" s="38"/>
      <c r="PNA35" s="38"/>
      <c r="PNB35" s="38"/>
      <c r="PNC35" s="38"/>
      <c r="PND35" s="38"/>
      <c r="PNE35" s="38"/>
      <c r="PNF35" s="38"/>
      <c r="PNG35" s="38"/>
      <c r="PNH35" s="38"/>
      <c r="PNI35" s="38"/>
      <c r="PNJ35" s="38"/>
      <c r="PNK35" s="38"/>
      <c r="PNL35" s="38"/>
      <c r="PNM35" s="38"/>
      <c r="PNN35" s="38"/>
      <c r="PNO35" s="38"/>
      <c r="PNP35" s="38"/>
      <c r="PNQ35" s="38"/>
      <c r="PNR35" s="38"/>
      <c r="PNS35" s="38"/>
      <c r="PNT35" s="38"/>
      <c r="PNU35" s="38"/>
      <c r="PNV35" s="38"/>
      <c r="PNW35" s="38"/>
      <c r="PNX35" s="38"/>
      <c r="PNY35" s="38"/>
      <c r="PNZ35" s="38"/>
      <c r="POA35" s="38"/>
      <c r="POB35" s="38"/>
      <c r="POC35" s="38"/>
      <c r="POD35" s="38"/>
      <c r="POE35" s="38"/>
      <c r="POF35" s="38"/>
      <c r="POG35" s="38"/>
      <c r="POH35" s="38"/>
      <c r="POI35" s="38"/>
      <c r="POJ35" s="38"/>
      <c r="POK35" s="38"/>
      <c r="POL35" s="38"/>
      <c r="POM35" s="38"/>
      <c r="PON35" s="38"/>
      <c r="POO35" s="38"/>
      <c r="POP35" s="38"/>
      <c r="POQ35" s="38"/>
      <c r="POR35" s="38"/>
      <c r="POS35" s="38"/>
      <c r="POT35" s="38"/>
      <c r="POU35" s="38"/>
      <c r="POV35" s="38"/>
      <c r="POW35" s="38"/>
      <c r="POX35" s="38"/>
      <c r="POY35" s="38"/>
      <c r="POZ35" s="38"/>
      <c r="PPA35" s="38"/>
      <c r="PPB35" s="38"/>
      <c r="PPC35" s="38"/>
      <c r="PPD35" s="38"/>
      <c r="PPE35" s="38"/>
      <c r="PPF35" s="38"/>
      <c r="PPG35" s="38"/>
      <c r="PPH35" s="38"/>
      <c r="PPI35" s="38"/>
      <c r="PPJ35" s="38"/>
      <c r="PPK35" s="38"/>
      <c r="PPL35" s="38"/>
      <c r="PPM35" s="38"/>
      <c r="PPN35" s="38"/>
      <c r="PPO35" s="38"/>
      <c r="PPP35" s="38"/>
      <c r="PPQ35" s="38"/>
      <c r="PPR35" s="38"/>
      <c r="PPS35" s="38"/>
      <c r="PPT35" s="38"/>
      <c r="PPU35" s="38"/>
      <c r="PPV35" s="38"/>
      <c r="PPW35" s="38"/>
      <c r="PPX35" s="38"/>
      <c r="PPY35" s="38"/>
      <c r="PPZ35" s="38"/>
      <c r="PQA35" s="38"/>
      <c r="PQB35" s="38"/>
      <c r="PQC35" s="38"/>
      <c r="PQD35" s="38"/>
      <c r="PQE35" s="38"/>
      <c r="PQF35" s="38"/>
      <c r="PQG35" s="38"/>
      <c r="PQH35" s="38"/>
      <c r="PQI35" s="38"/>
      <c r="PQJ35" s="38"/>
      <c r="PQK35" s="38"/>
      <c r="PQL35" s="38"/>
      <c r="PQM35" s="38"/>
      <c r="PQN35" s="38"/>
      <c r="PQO35" s="38"/>
      <c r="PQP35" s="38"/>
      <c r="PQQ35" s="38"/>
      <c r="PQR35" s="38"/>
      <c r="PQS35" s="38"/>
      <c r="PQT35" s="38"/>
      <c r="PQU35" s="38"/>
      <c r="PQV35" s="38"/>
      <c r="PQW35" s="38"/>
      <c r="PQX35" s="38"/>
      <c r="PQY35" s="38"/>
      <c r="PQZ35" s="38"/>
      <c r="PRA35" s="38"/>
      <c r="PRB35" s="38"/>
      <c r="PRC35" s="38"/>
      <c r="PRD35" s="38"/>
      <c r="PRE35" s="38"/>
      <c r="PRF35" s="38"/>
      <c r="PRG35" s="38"/>
      <c r="PRH35" s="38"/>
      <c r="PRI35" s="38"/>
      <c r="PRJ35" s="38"/>
      <c r="PRK35" s="38"/>
      <c r="PRL35" s="38"/>
      <c r="PRM35" s="38"/>
      <c r="PRN35" s="38"/>
      <c r="PRO35" s="38"/>
      <c r="PRP35" s="38"/>
      <c r="PRQ35" s="38"/>
      <c r="PRR35" s="38"/>
      <c r="PRS35" s="38"/>
      <c r="PRT35" s="38"/>
      <c r="PRU35" s="38"/>
      <c r="PRV35" s="38"/>
      <c r="PRW35" s="38"/>
      <c r="PRX35" s="38"/>
      <c r="PRY35" s="38"/>
      <c r="PRZ35" s="38"/>
      <c r="PSA35" s="38"/>
      <c r="PSB35" s="38"/>
      <c r="PSC35" s="38"/>
      <c r="PSD35" s="38"/>
      <c r="PSE35" s="38"/>
      <c r="PSF35" s="38"/>
      <c r="PSG35" s="38"/>
      <c r="PSH35" s="38"/>
      <c r="PSI35" s="38"/>
      <c r="PSJ35" s="38"/>
      <c r="PSK35" s="38"/>
      <c r="PSL35" s="38"/>
      <c r="PSM35" s="38"/>
      <c r="PSN35" s="38"/>
      <c r="PSO35" s="38"/>
      <c r="PSP35" s="38"/>
      <c r="PSQ35" s="38"/>
      <c r="PSR35" s="38"/>
      <c r="PSS35" s="38"/>
      <c r="PST35" s="38"/>
      <c r="PSU35" s="38"/>
      <c r="PSV35" s="38"/>
      <c r="PSW35" s="38"/>
      <c r="PSX35" s="38"/>
      <c r="PSY35" s="38"/>
      <c r="PSZ35" s="38"/>
      <c r="PTA35" s="38"/>
      <c r="PTB35" s="38"/>
      <c r="PTC35" s="38"/>
      <c r="PTD35" s="38"/>
      <c r="PTE35" s="38"/>
      <c r="PTF35" s="38"/>
      <c r="PTG35" s="38"/>
      <c r="PTH35" s="38"/>
      <c r="PTI35" s="38"/>
      <c r="PTJ35" s="38"/>
      <c r="PTK35" s="38"/>
      <c r="PTL35" s="38"/>
      <c r="PTM35" s="38"/>
      <c r="PTN35" s="38"/>
      <c r="PTO35" s="38"/>
      <c r="PTP35" s="38"/>
      <c r="PTQ35" s="38"/>
      <c r="PTR35" s="38"/>
      <c r="PTS35" s="38"/>
      <c r="PTT35" s="38"/>
      <c r="PTU35" s="38"/>
      <c r="PTV35" s="38"/>
      <c r="PTW35" s="38"/>
      <c r="PTX35" s="38"/>
      <c r="PTY35" s="38"/>
      <c r="PTZ35" s="38"/>
      <c r="PUA35" s="38"/>
      <c r="PUB35" s="38"/>
      <c r="PUC35" s="38"/>
      <c r="PUD35" s="38"/>
      <c r="PUE35" s="38"/>
      <c r="PUF35" s="38"/>
      <c r="PUG35" s="38"/>
      <c r="PUH35" s="38"/>
      <c r="PUI35" s="38"/>
      <c r="PUJ35" s="38"/>
      <c r="PUK35" s="38"/>
      <c r="PUL35" s="38"/>
      <c r="PUM35" s="38"/>
      <c r="PUN35" s="38"/>
      <c r="PUO35" s="38"/>
      <c r="PUP35" s="38"/>
      <c r="PUQ35" s="38"/>
      <c r="PUR35" s="38"/>
      <c r="PUS35" s="38"/>
      <c r="PUT35" s="38"/>
      <c r="PUU35" s="38"/>
      <c r="PUV35" s="38"/>
      <c r="PUW35" s="38"/>
      <c r="PUX35" s="38"/>
      <c r="PUY35" s="38"/>
      <c r="PUZ35" s="38"/>
      <c r="PVA35" s="38"/>
      <c r="PVB35" s="38"/>
      <c r="PVC35" s="38"/>
      <c r="PVD35" s="38"/>
      <c r="PVE35" s="38"/>
      <c r="PVF35" s="38"/>
      <c r="PVG35" s="38"/>
      <c r="PVH35" s="38"/>
      <c r="PVI35" s="38"/>
      <c r="PVJ35" s="38"/>
      <c r="PVK35" s="38"/>
      <c r="PVL35" s="38"/>
      <c r="PVM35" s="38"/>
      <c r="PVN35" s="38"/>
      <c r="PVO35" s="38"/>
      <c r="PVP35" s="38"/>
      <c r="PVQ35" s="38"/>
      <c r="PVR35" s="38"/>
      <c r="PVS35" s="38"/>
      <c r="PVT35" s="38"/>
      <c r="PVU35" s="38"/>
      <c r="PVV35" s="38"/>
      <c r="PVW35" s="38"/>
      <c r="PVX35" s="38"/>
      <c r="PVY35" s="38"/>
      <c r="PVZ35" s="38"/>
      <c r="PWA35" s="38"/>
      <c r="PWB35" s="38"/>
      <c r="PWC35" s="38"/>
      <c r="PWD35" s="38"/>
      <c r="PWE35" s="38"/>
      <c r="PWF35" s="38"/>
      <c r="PWG35" s="38"/>
      <c r="PWH35" s="38"/>
      <c r="PWI35" s="38"/>
      <c r="PWJ35" s="38"/>
      <c r="PWK35" s="38"/>
      <c r="PWL35" s="38"/>
      <c r="PWM35" s="38"/>
      <c r="PWN35" s="38"/>
      <c r="PWO35" s="38"/>
      <c r="PWP35" s="38"/>
      <c r="PWQ35" s="38"/>
      <c r="PWR35" s="38"/>
      <c r="PWS35" s="38"/>
      <c r="PWT35" s="38"/>
      <c r="PWU35" s="38"/>
      <c r="PWV35" s="38"/>
      <c r="PWW35" s="38"/>
      <c r="PWX35" s="38"/>
      <c r="PWY35" s="38"/>
      <c r="PWZ35" s="38"/>
      <c r="PXA35" s="38"/>
      <c r="PXB35" s="38"/>
      <c r="PXC35" s="38"/>
      <c r="PXD35" s="38"/>
      <c r="PXE35" s="38"/>
      <c r="PXF35" s="38"/>
      <c r="PXG35" s="38"/>
      <c r="PXH35" s="38"/>
      <c r="PXI35" s="38"/>
      <c r="PXJ35" s="38"/>
      <c r="PXK35" s="38"/>
      <c r="PXL35" s="38"/>
      <c r="PXM35" s="38"/>
      <c r="PXN35" s="38"/>
      <c r="PXO35" s="38"/>
      <c r="PXP35" s="38"/>
      <c r="PXQ35" s="38"/>
      <c r="PXR35" s="38"/>
      <c r="PXS35" s="38"/>
      <c r="PXT35" s="38"/>
      <c r="PXU35" s="38"/>
      <c r="PXV35" s="38"/>
      <c r="PXW35" s="38"/>
      <c r="PXX35" s="38"/>
      <c r="PXY35" s="38"/>
      <c r="PXZ35" s="38"/>
      <c r="PYA35" s="38"/>
      <c r="PYB35" s="38"/>
      <c r="PYC35" s="38"/>
      <c r="PYD35" s="38"/>
      <c r="PYE35" s="38"/>
      <c r="PYF35" s="38"/>
      <c r="PYG35" s="38"/>
      <c r="PYH35" s="38"/>
      <c r="PYI35" s="38"/>
      <c r="PYJ35" s="38"/>
      <c r="PYK35" s="38"/>
      <c r="PYL35" s="38"/>
      <c r="PYM35" s="38"/>
      <c r="PYN35" s="38"/>
      <c r="PYO35" s="38"/>
      <c r="PYP35" s="38"/>
      <c r="PYQ35" s="38"/>
      <c r="PYR35" s="38"/>
      <c r="PYS35" s="38"/>
      <c r="PYT35" s="38"/>
      <c r="PYU35" s="38"/>
      <c r="PYV35" s="38"/>
      <c r="PYW35" s="38"/>
      <c r="PYX35" s="38"/>
      <c r="PYY35" s="38"/>
      <c r="PYZ35" s="38"/>
      <c r="PZA35" s="38"/>
      <c r="PZB35" s="38"/>
      <c r="PZC35" s="38"/>
      <c r="PZD35" s="38"/>
      <c r="PZE35" s="38"/>
      <c r="PZF35" s="38"/>
      <c r="PZG35" s="38"/>
      <c r="PZH35" s="38"/>
      <c r="PZI35" s="38"/>
      <c r="PZJ35" s="38"/>
      <c r="PZK35" s="38"/>
      <c r="PZL35" s="38"/>
      <c r="PZM35" s="38"/>
      <c r="PZN35" s="38"/>
      <c r="PZO35" s="38"/>
      <c r="PZP35" s="38"/>
      <c r="PZQ35" s="38"/>
      <c r="PZR35" s="38"/>
      <c r="PZS35" s="38"/>
      <c r="PZT35" s="38"/>
      <c r="PZU35" s="38"/>
      <c r="PZV35" s="38"/>
      <c r="PZW35" s="38"/>
      <c r="PZX35" s="38"/>
      <c r="PZY35" s="38"/>
      <c r="PZZ35" s="38"/>
      <c r="QAA35" s="38"/>
      <c r="QAB35" s="38"/>
      <c r="QAC35" s="38"/>
      <c r="QAD35" s="38"/>
      <c r="QAE35" s="38"/>
      <c r="QAF35" s="38"/>
      <c r="QAG35" s="38"/>
      <c r="QAH35" s="38"/>
      <c r="QAI35" s="38"/>
      <c r="QAJ35" s="38"/>
      <c r="QAK35" s="38"/>
      <c r="QAL35" s="38"/>
      <c r="QAM35" s="38"/>
      <c r="QAN35" s="38"/>
      <c r="QAO35" s="38"/>
      <c r="QAP35" s="38"/>
      <c r="QAQ35" s="38"/>
      <c r="QAR35" s="38"/>
      <c r="QAS35" s="38"/>
      <c r="QAT35" s="38"/>
      <c r="QAU35" s="38"/>
      <c r="QAV35" s="38"/>
      <c r="QAW35" s="38"/>
      <c r="QAX35" s="38"/>
      <c r="QAY35" s="38"/>
      <c r="QAZ35" s="38"/>
      <c r="QBA35" s="38"/>
      <c r="QBB35" s="38"/>
      <c r="QBC35" s="38"/>
      <c r="QBD35" s="38"/>
      <c r="QBE35" s="38"/>
      <c r="QBF35" s="38"/>
      <c r="QBG35" s="38"/>
      <c r="QBH35" s="38"/>
      <c r="QBI35" s="38"/>
      <c r="QBJ35" s="38"/>
      <c r="QBK35" s="38"/>
      <c r="QBL35" s="38"/>
      <c r="QBM35" s="38"/>
      <c r="QBN35" s="38"/>
      <c r="QBO35" s="38"/>
      <c r="QBP35" s="38"/>
      <c r="QBQ35" s="38"/>
      <c r="QBR35" s="38"/>
      <c r="QBS35" s="38"/>
      <c r="QBT35" s="38"/>
      <c r="QBU35" s="38"/>
      <c r="QBV35" s="38"/>
      <c r="QBW35" s="38"/>
      <c r="QBX35" s="38"/>
      <c r="QBY35" s="38"/>
      <c r="QBZ35" s="38"/>
      <c r="QCA35" s="38"/>
      <c r="QCB35" s="38"/>
      <c r="QCC35" s="38"/>
      <c r="QCD35" s="38"/>
      <c r="QCE35" s="38"/>
      <c r="QCF35" s="38"/>
      <c r="QCG35" s="38"/>
      <c r="QCH35" s="38"/>
      <c r="QCI35" s="38"/>
      <c r="QCJ35" s="38"/>
      <c r="QCK35" s="38"/>
      <c r="QCL35" s="38"/>
      <c r="QCM35" s="38"/>
      <c r="QCN35" s="38"/>
      <c r="QCO35" s="38"/>
      <c r="QCP35" s="38"/>
      <c r="QCQ35" s="38"/>
      <c r="QCR35" s="38"/>
      <c r="QCS35" s="38"/>
      <c r="QCT35" s="38"/>
      <c r="QCU35" s="38"/>
      <c r="QCV35" s="38"/>
      <c r="QCW35" s="38"/>
      <c r="QCX35" s="38"/>
      <c r="QCY35" s="38"/>
      <c r="QCZ35" s="38"/>
      <c r="QDA35" s="38"/>
      <c r="QDB35" s="38"/>
      <c r="QDC35" s="38"/>
      <c r="QDD35" s="38"/>
      <c r="QDE35" s="38"/>
      <c r="QDF35" s="38"/>
      <c r="QDG35" s="38"/>
      <c r="QDH35" s="38"/>
      <c r="QDI35" s="38"/>
      <c r="QDJ35" s="38"/>
      <c r="QDK35" s="38"/>
      <c r="QDL35" s="38"/>
      <c r="QDM35" s="38"/>
      <c r="QDN35" s="38"/>
      <c r="QDO35" s="38"/>
      <c r="QDP35" s="38"/>
      <c r="QDQ35" s="38"/>
      <c r="QDR35" s="38"/>
      <c r="QDS35" s="38"/>
      <c r="QDT35" s="38"/>
      <c r="QDU35" s="38"/>
      <c r="QDV35" s="38"/>
      <c r="QDW35" s="38"/>
      <c r="QDX35" s="38"/>
      <c r="QDY35" s="38"/>
      <c r="QDZ35" s="38"/>
      <c r="QEA35" s="38"/>
      <c r="QEB35" s="38"/>
      <c r="QEC35" s="38"/>
      <c r="QED35" s="38"/>
      <c r="QEE35" s="38"/>
      <c r="QEF35" s="38"/>
      <c r="QEG35" s="38"/>
      <c r="QEH35" s="38"/>
      <c r="QEI35" s="38"/>
      <c r="QEJ35" s="38"/>
      <c r="QEK35" s="38"/>
      <c r="QEL35" s="38"/>
      <c r="QEM35" s="38"/>
      <c r="QEN35" s="38"/>
      <c r="QEO35" s="38"/>
      <c r="QEP35" s="38"/>
      <c r="QEQ35" s="38"/>
      <c r="QER35" s="38"/>
      <c r="QES35" s="38"/>
      <c r="QET35" s="38"/>
      <c r="QEU35" s="38"/>
      <c r="QEV35" s="38"/>
      <c r="QEW35" s="38"/>
      <c r="QEX35" s="38"/>
      <c r="QEY35" s="38"/>
      <c r="QEZ35" s="38"/>
      <c r="QFA35" s="38"/>
      <c r="QFB35" s="38"/>
      <c r="QFC35" s="38"/>
      <c r="QFD35" s="38"/>
      <c r="QFE35" s="38"/>
      <c r="QFF35" s="38"/>
      <c r="QFG35" s="38"/>
      <c r="QFH35" s="38"/>
      <c r="QFI35" s="38"/>
      <c r="QFJ35" s="38"/>
      <c r="QFK35" s="38"/>
      <c r="QFL35" s="38"/>
      <c r="QFM35" s="38"/>
      <c r="QFN35" s="38"/>
      <c r="QFO35" s="38"/>
      <c r="QFP35" s="38"/>
      <c r="QFQ35" s="38"/>
      <c r="QFR35" s="38"/>
      <c r="QFS35" s="38"/>
      <c r="QFT35" s="38"/>
      <c r="QFU35" s="38"/>
      <c r="QFV35" s="38"/>
      <c r="QFW35" s="38"/>
      <c r="QFX35" s="38"/>
      <c r="QFY35" s="38"/>
      <c r="QFZ35" s="38"/>
      <c r="QGA35" s="38"/>
      <c r="QGB35" s="38"/>
      <c r="QGC35" s="38"/>
      <c r="QGD35" s="38"/>
      <c r="QGE35" s="38"/>
      <c r="QGF35" s="38"/>
      <c r="QGG35" s="38"/>
      <c r="QGH35" s="38"/>
      <c r="QGI35" s="38"/>
      <c r="QGJ35" s="38"/>
      <c r="QGK35" s="38"/>
      <c r="QGL35" s="38"/>
      <c r="QGM35" s="38"/>
      <c r="QGN35" s="38"/>
      <c r="QGO35" s="38"/>
      <c r="QGP35" s="38"/>
      <c r="QGQ35" s="38"/>
      <c r="QGR35" s="38"/>
      <c r="QGS35" s="38"/>
      <c r="QGT35" s="38"/>
      <c r="QGU35" s="38"/>
      <c r="QGV35" s="38"/>
      <c r="QGW35" s="38"/>
      <c r="QGX35" s="38"/>
      <c r="QGY35" s="38"/>
      <c r="QGZ35" s="38"/>
      <c r="QHA35" s="38"/>
      <c r="QHB35" s="38"/>
      <c r="QHC35" s="38"/>
      <c r="QHD35" s="38"/>
      <c r="QHE35" s="38"/>
      <c r="QHF35" s="38"/>
      <c r="QHG35" s="38"/>
      <c r="QHH35" s="38"/>
      <c r="QHI35" s="38"/>
      <c r="QHJ35" s="38"/>
      <c r="QHK35" s="38"/>
      <c r="QHL35" s="38"/>
      <c r="QHM35" s="38"/>
      <c r="QHN35" s="38"/>
      <c r="QHO35" s="38"/>
      <c r="QHP35" s="38"/>
      <c r="QHQ35" s="38"/>
      <c r="QHR35" s="38"/>
      <c r="QHS35" s="38"/>
      <c r="QHT35" s="38"/>
      <c r="QHU35" s="38"/>
      <c r="QHV35" s="38"/>
      <c r="QHW35" s="38"/>
      <c r="QHX35" s="38"/>
      <c r="QHY35" s="38"/>
      <c r="QHZ35" s="38"/>
      <c r="QIA35" s="38"/>
      <c r="QIB35" s="38"/>
      <c r="QIC35" s="38"/>
      <c r="QID35" s="38"/>
      <c r="QIE35" s="38"/>
      <c r="QIF35" s="38"/>
      <c r="QIG35" s="38"/>
      <c r="QIH35" s="38"/>
      <c r="QII35" s="38"/>
      <c r="QIJ35" s="38"/>
      <c r="QIK35" s="38"/>
      <c r="QIL35" s="38"/>
      <c r="QIM35" s="38"/>
      <c r="QIN35" s="38"/>
      <c r="QIO35" s="38"/>
      <c r="QIP35" s="38"/>
      <c r="QIQ35" s="38"/>
      <c r="QIR35" s="38"/>
      <c r="QIS35" s="38"/>
      <c r="QIT35" s="38"/>
      <c r="QIU35" s="38"/>
      <c r="QIV35" s="38"/>
      <c r="QIW35" s="38"/>
      <c r="QIX35" s="38"/>
      <c r="QIY35" s="38"/>
      <c r="QIZ35" s="38"/>
      <c r="QJA35" s="38"/>
      <c r="QJB35" s="38"/>
      <c r="QJC35" s="38"/>
      <c r="QJD35" s="38"/>
      <c r="QJE35" s="38"/>
      <c r="QJF35" s="38"/>
      <c r="QJG35" s="38"/>
      <c r="QJH35" s="38"/>
      <c r="QJI35" s="38"/>
      <c r="QJJ35" s="38"/>
      <c r="QJK35" s="38"/>
      <c r="QJL35" s="38"/>
      <c r="QJM35" s="38"/>
      <c r="QJN35" s="38"/>
      <c r="QJO35" s="38"/>
      <c r="QJP35" s="38"/>
      <c r="QJQ35" s="38"/>
      <c r="QJR35" s="38"/>
      <c r="QJS35" s="38"/>
      <c r="QJT35" s="38"/>
      <c r="QJU35" s="38"/>
      <c r="QJV35" s="38"/>
      <c r="QJW35" s="38"/>
      <c r="QJX35" s="38"/>
      <c r="QJY35" s="38"/>
      <c r="QJZ35" s="38"/>
      <c r="QKA35" s="38"/>
      <c r="QKB35" s="38"/>
      <c r="QKC35" s="38"/>
      <c r="QKD35" s="38"/>
      <c r="QKE35" s="38"/>
      <c r="QKF35" s="38"/>
      <c r="QKG35" s="38"/>
      <c r="QKH35" s="38"/>
      <c r="QKI35" s="38"/>
      <c r="QKJ35" s="38"/>
      <c r="QKK35" s="38"/>
      <c r="QKL35" s="38"/>
      <c r="QKM35" s="38"/>
      <c r="QKN35" s="38"/>
      <c r="QKO35" s="38"/>
      <c r="QKP35" s="38"/>
      <c r="QKQ35" s="38"/>
      <c r="QKR35" s="38"/>
      <c r="QKS35" s="38"/>
      <c r="QKT35" s="38"/>
      <c r="QKU35" s="38"/>
      <c r="QKV35" s="38"/>
      <c r="QKW35" s="38"/>
      <c r="QKX35" s="38"/>
      <c r="QKY35" s="38"/>
      <c r="QKZ35" s="38"/>
      <c r="QLA35" s="38"/>
      <c r="QLB35" s="38"/>
      <c r="QLC35" s="38"/>
      <c r="QLD35" s="38"/>
      <c r="QLE35" s="38"/>
      <c r="QLF35" s="38"/>
      <c r="QLG35" s="38"/>
      <c r="QLH35" s="38"/>
      <c r="QLI35" s="38"/>
      <c r="QLJ35" s="38"/>
      <c r="QLK35" s="38"/>
      <c r="QLL35" s="38"/>
      <c r="QLM35" s="38"/>
      <c r="QLN35" s="38"/>
      <c r="QLO35" s="38"/>
      <c r="QLP35" s="38"/>
      <c r="QLQ35" s="38"/>
      <c r="QLR35" s="38"/>
      <c r="QLS35" s="38"/>
      <c r="QLT35" s="38"/>
      <c r="QLU35" s="38"/>
      <c r="QLV35" s="38"/>
      <c r="QLW35" s="38"/>
      <c r="QLX35" s="38"/>
      <c r="QLY35" s="38"/>
      <c r="QLZ35" s="38"/>
      <c r="QMA35" s="38"/>
      <c r="QMB35" s="38"/>
      <c r="QMC35" s="38"/>
      <c r="QMD35" s="38"/>
      <c r="QME35" s="38"/>
      <c r="QMF35" s="38"/>
      <c r="QMG35" s="38"/>
      <c r="QMH35" s="38"/>
      <c r="QMI35" s="38"/>
      <c r="QMJ35" s="38"/>
      <c r="QMK35" s="38"/>
      <c r="QML35" s="38"/>
      <c r="QMM35" s="38"/>
      <c r="QMN35" s="38"/>
      <c r="QMO35" s="38"/>
      <c r="QMP35" s="38"/>
      <c r="QMQ35" s="38"/>
      <c r="QMR35" s="38"/>
      <c r="QMS35" s="38"/>
      <c r="QMT35" s="38"/>
      <c r="QMU35" s="38"/>
      <c r="QMV35" s="38"/>
      <c r="QMW35" s="38"/>
      <c r="QMX35" s="38"/>
      <c r="QMY35" s="38"/>
      <c r="QMZ35" s="38"/>
      <c r="QNA35" s="38"/>
      <c r="QNB35" s="38"/>
      <c r="QNC35" s="38"/>
      <c r="QND35" s="38"/>
      <c r="QNE35" s="38"/>
      <c r="QNF35" s="38"/>
      <c r="QNG35" s="38"/>
      <c r="QNH35" s="38"/>
      <c r="QNI35" s="38"/>
      <c r="QNJ35" s="38"/>
      <c r="QNK35" s="38"/>
      <c r="QNL35" s="38"/>
      <c r="QNM35" s="38"/>
      <c r="QNN35" s="38"/>
      <c r="QNO35" s="38"/>
      <c r="QNP35" s="38"/>
      <c r="QNQ35" s="38"/>
      <c r="QNR35" s="38"/>
      <c r="QNS35" s="38"/>
      <c r="QNT35" s="38"/>
      <c r="QNU35" s="38"/>
      <c r="QNV35" s="38"/>
      <c r="QNW35" s="38"/>
      <c r="QNX35" s="38"/>
      <c r="QNY35" s="38"/>
      <c r="QNZ35" s="38"/>
      <c r="QOA35" s="38"/>
      <c r="QOB35" s="38"/>
      <c r="QOC35" s="38"/>
      <c r="QOD35" s="38"/>
      <c r="QOE35" s="38"/>
      <c r="QOF35" s="38"/>
      <c r="QOG35" s="38"/>
      <c r="QOH35" s="38"/>
      <c r="QOI35" s="38"/>
      <c r="QOJ35" s="38"/>
      <c r="QOK35" s="38"/>
      <c r="QOL35" s="38"/>
      <c r="QOM35" s="38"/>
      <c r="QON35" s="38"/>
      <c r="QOO35" s="38"/>
      <c r="QOP35" s="38"/>
      <c r="QOQ35" s="38"/>
      <c r="QOR35" s="38"/>
      <c r="QOS35" s="38"/>
      <c r="QOT35" s="38"/>
      <c r="QOU35" s="38"/>
      <c r="QOV35" s="38"/>
      <c r="QOW35" s="38"/>
      <c r="QOX35" s="38"/>
      <c r="QOY35" s="38"/>
      <c r="QOZ35" s="38"/>
      <c r="QPA35" s="38"/>
      <c r="QPB35" s="38"/>
      <c r="QPC35" s="38"/>
      <c r="QPD35" s="38"/>
      <c r="QPE35" s="38"/>
      <c r="QPF35" s="38"/>
      <c r="QPG35" s="38"/>
      <c r="QPH35" s="38"/>
      <c r="QPI35" s="38"/>
      <c r="QPJ35" s="38"/>
      <c r="QPK35" s="38"/>
      <c r="QPL35" s="38"/>
      <c r="QPM35" s="38"/>
      <c r="QPN35" s="38"/>
      <c r="QPO35" s="38"/>
      <c r="QPP35" s="38"/>
      <c r="QPQ35" s="38"/>
      <c r="QPR35" s="38"/>
      <c r="QPS35" s="38"/>
      <c r="QPT35" s="38"/>
      <c r="QPU35" s="38"/>
      <c r="QPV35" s="38"/>
      <c r="QPW35" s="38"/>
      <c r="QPX35" s="38"/>
      <c r="QPY35" s="38"/>
      <c r="QPZ35" s="38"/>
      <c r="QQA35" s="38"/>
      <c r="QQB35" s="38"/>
      <c r="QQC35" s="38"/>
      <c r="QQD35" s="38"/>
      <c r="QQE35" s="38"/>
      <c r="QQF35" s="38"/>
      <c r="QQG35" s="38"/>
      <c r="QQH35" s="38"/>
      <c r="QQI35" s="38"/>
      <c r="QQJ35" s="38"/>
      <c r="QQK35" s="38"/>
      <c r="QQL35" s="38"/>
      <c r="QQM35" s="38"/>
      <c r="QQN35" s="38"/>
      <c r="QQO35" s="38"/>
      <c r="QQP35" s="38"/>
      <c r="QQQ35" s="38"/>
      <c r="QQR35" s="38"/>
      <c r="QQS35" s="38"/>
      <c r="QQT35" s="38"/>
      <c r="QQU35" s="38"/>
      <c r="QQV35" s="38"/>
      <c r="QQW35" s="38"/>
      <c r="QQX35" s="38"/>
      <c r="QQY35" s="38"/>
      <c r="QQZ35" s="38"/>
      <c r="QRA35" s="38"/>
      <c r="QRB35" s="38"/>
      <c r="QRC35" s="38"/>
      <c r="QRD35" s="38"/>
      <c r="QRE35" s="38"/>
      <c r="QRF35" s="38"/>
      <c r="QRG35" s="38"/>
      <c r="QRH35" s="38"/>
      <c r="QRI35" s="38"/>
      <c r="QRJ35" s="38"/>
      <c r="QRK35" s="38"/>
      <c r="QRL35" s="38"/>
      <c r="QRM35" s="38"/>
      <c r="QRN35" s="38"/>
      <c r="QRO35" s="38"/>
      <c r="QRP35" s="38"/>
      <c r="QRQ35" s="38"/>
      <c r="QRR35" s="38"/>
      <c r="QRS35" s="38"/>
      <c r="QRT35" s="38"/>
      <c r="QRU35" s="38"/>
      <c r="QRV35" s="38"/>
      <c r="QRW35" s="38"/>
      <c r="QRX35" s="38"/>
      <c r="QRY35" s="38"/>
      <c r="QRZ35" s="38"/>
      <c r="QSA35" s="38"/>
      <c r="QSB35" s="38"/>
      <c r="QSC35" s="38"/>
      <c r="QSD35" s="38"/>
      <c r="QSE35" s="38"/>
      <c r="QSF35" s="38"/>
      <c r="QSG35" s="38"/>
      <c r="QSH35" s="38"/>
      <c r="QSI35" s="38"/>
      <c r="QSJ35" s="38"/>
      <c r="QSK35" s="38"/>
      <c r="QSL35" s="38"/>
      <c r="QSM35" s="38"/>
      <c r="QSN35" s="38"/>
      <c r="QSO35" s="38"/>
      <c r="QSP35" s="38"/>
      <c r="QSQ35" s="38"/>
      <c r="QSR35" s="38"/>
      <c r="QSS35" s="38"/>
      <c r="QST35" s="38"/>
      <c r="QSU35" s="38"/>
      <c r="QSV35" s="38"/>
      <c r="QSW35" s="38"/>
      <c r="QSX35" s="38"/>
      <c r="QSY35" s="38"/>
      <c r="QSZ35" s="38"/>
      <c r="QTA35" s="38"/>
      <c r="QTB35" s="38"/>
      <c r="QTC35" s="38"/>
      <c r="QTD35" s="38"/>
      <c r="QTE35" s="38"/>
      <c r="QTF35" s="38"/>
      <c r="QTG35" s="38"/>
      <c r="QTH35" s="38"/>
      <c r="QTI35" s="38"/>
      <c r="QTJ35" s="38"/>
      <c r="QTK35" s="38"/>
      <c r="QTL35" s="38"/>
      <c r="QTM35" s="38"/>
      <c r="QTN35" s="38"/>
      <c r="QTO35" s="38"/>
      <c r="QTP35" s="38"/>
      <c r="QTQ35" s="38"/>
      <c r="QTR35" s="38"/>
      <c r="QTS35" s="38"/>
      <c r="QTT35" s="38"/>
      <c r="QTU35" s="38"/>
      <c r="QTV35" s="38"/>
      <c r="QTW35" s="38"/>
      <c r="QTX35" s="38"/>
      <c r="QTY35" s="38"/>
      <c r="QTZ35" s="38"/>
      <c r="QUA35" s="38"/>
      <c r="QUB35" s="38"/>
      <c r="QUC35" s="38"/>
      <c r="QUD35" s="38"/>
      <c r="QUE35" s="38"/>
      <c r="QUF35" s="38"/>
      <c r="QUG35" s="38"/>
      <c r="QUH35" s="38"/>
      <c r="QUI35" s="38"/>
      <c r="QUJ35" s="38"/>
      <c r="QUK35" s="38"/>
      <c r="QUL35" s="38"/>
      <c r="QUM35" s="38"/>
      <c r="QUN35" s="38"/>
      <c r="QUO35" s="38"/>
      <c r="QUP35" s="38"/>
      <c r="QUQ35" s="38"/>
      <c r="QUR35" s="38"/>
      <c r="QUS35" s="38"/>
      <c r="QUT35" s="38"/>
      <c r="QUU35" s="38"/>
      <c r="QUV35" s="38"/>
      <c r="QUW35" s="38"/>
      <c r="QUX35" s="38"/>
      <c r="QUY35" s="38"/>
      <c r="QUZ35" s="38"/>
      <c r="QVA35" s="38"/>
      <c r="QVB35" s="38"/>
      <c r="QVC35" s="38"/>
      <c r="QVD35" s="38"/>
      <c r="QVE35" s="38"/>
      <c r="QVF35" s="38"/>
      <c r="QVG35" s="38"/>
      <c r="QVH35" s="38"/>
      <c r="QVI35" s="38"/>
      <c r="QVJ35" s="38"/>
      <c r="QVK35" s="38"/>
      <c r="QVL35" s="38"/>
      <c r="QVM35" s="38"/>
      <c r="QVN35" s="38"/>
      <c r="QVO35" s="38"/>
      <c r="QVP35" s="38"/>
      <c r="QVQ35" s="38"/>
      <c r="QVR35" s="38"/>
      <c r="QVS35" s="38"/>
      <c r="QVT35" s="38"/>
      <c r="QVU35" s="38"/>
      <c r="QVV35" s="38"/>
      <c r="QVW35" s="38"/>
      <c r="QVX35" s="38"/>
      <c r="QVY35" s="38"/>
      <c r="QVZ35" s="38"/>
      <c r="QWA35" s="38"/>
      <c r="QWB35" s="38"/>
      <c r="QWC35" s="38"/>
      <c r="QWD35" s="38"/>
      <c r="QWE35" s="38"/>
      <c r="QWF35" s="38"/>
      <c r="QWG35" s="38"/>
      <c r="QWH35" s="38"/>
      <c r="QWI35" s="38"/>
      <c r="QWJ35" s="38"/>
      <c r="QWK35" s="38"/>
      <c r="QWL35" s="38"/>
      <c r="QWM35" s="38"/>
      <c r="QWN35" s="38"/>
      <c r="QWO35" s="38"/>
      <c r="QWP35" s="38"/>
      <c r="QWQ35" s="38"/>
      <c r="QWR35" s="38"/>
      <c r="QWS35" s="38"/>
      <c r="QWT35" s="38"/>
      <c r="QWU35" s="38"/>
      <c r="QWV35" s="38"/>
      <c r="QWW35" s="38"/>
      <c r="QWX35" s="38"/>
      <c r="QWY35" s="38"/>
      <c r="QWZ35" s="38"/>
      <c r="QXA35" s="38"/>
      <c r="QXB35" s="38"/>
      <c r="QXC35" s="38"/>
      <c r="QXD35" s="38"/>
      <c r="QXE35" s="38"/>
      <c r="QXF35" s="38"/>
      <c r="QXG35" s="38"/>
      <c r="QXH35" s="38"/>
      <c r="QXI35" s="38"/>
      <c r="QXJ35" s="38"/>
      <c r="QXK35" s="38"/>
      <c r="QXL35" s="38"/>
      <c r="QXM35" s="38"/>
      <c r="QXN35" s="38"/>
      <c r="QXO35" s="38"/>
      <c r="QXP35" s="38"/>
      <c r="QXQ35" s="38"/>
      <c r="QXR35" s="38"/>
      <c r="QXS35" s="38"/>
      <c r="QXT35" s="38"/>
      <c r="QXU35" s="38"/>
      <c r="QXV35" s="38"/>
      <c r="QXW35" s="38"/>
      <c r="QXX35" s="38"/>
      <c r="QXY35" s="38"/>
      <c r="QXZ35" s="38"/>
      <c r="QYA35" s="38"/>
      <c r="QYB35" s="38"/>
      <c r="QYC35" s="38"/>
      <c r="QYD35" s="38"/>
      <c r="QYE35" s="38"/>
      <c r="QYF35" s="38"/>
      <c r="QYG35" s="38"/>
      <c r="QYH35" s="38"/>
      <c r="QYI35" s="38"/>
      <c r="QYJ35" s="38"/>
      <c r="QYK35" s="38"/>
      <c r="QYL35" s="38"/>
      <c r="QYM35" s="38"/>
      <c r="QYN35" s="38"/>
      <c r="QYO35" s="38"/>
      <c r="QYP35" s="38"/>
      <c r="QYQ35" s="38"/>
      <c r="QYR35" s="38"/>
      <c r="QYS35" s="38"/>
      <c r="QYT35" s="38"/>
      <c r="QYU35" s="38"/>
      <c r="QYV35" s="38"/>
      <c r="QYW35" s="38"/>
      <c r="QYX35" s="38"/>
      <c r="QYY35" s="38"/>
      <c r="QYZ35" s="38"/>
      <c r="QZA35" s="38"/>
      <c r="QZB35" s="38"/>
      <c r="QZC35" s="38"/>
      <c r="QZD35" s="38"/>
      <c r="QZE35" s="38"/>
      <c r="QZF35" s="38"/>
      <c r="QZG35" s="38"/>
      <c r="QZH35" s="38"/>
      <c r="QZI35" s="38"/>
      <c r="QZJ35" s="38"/>
      <c r="QZK35" s="38"/>
      <c r="QZL35" s="38"/>
      <c r="QZM35" s="38"/>
      <c r="QZN35" s="38"/>
      <c r="QZO35" s="38"/>
      <c r="QZP35" s="38"/>
      <c r="QZQ35" s="38"/>
      <c r="QZR35" s="38"/>
      <c r="QZS35" s="38"/>
      <c r="QZT35" s="38"/>
      <c r="QZU35" s="38"/>
      <c r="QZV35" s="38"/>
      <c r="QZW35" s="38"/>
      <c r="QZX35" s="38"/>
      <c r="QZY35" s="38"/>
      <c r="QZZ35" s="38"/>
      <c r="RAA35" s="38"/>
      <c r="RAB35" s="38"/>
      <c r="RAC35" s="38"/>
      <c r="RAD35" s="38"/>
      <c r="RAE35" s="38"/>
      <c r="RAF35" s="38"/>
      <c r="RAG35" s="38"/>
      <c r="RAH35" s="38"/>
      <c r="RAI35" s="38"/>
      <c r="RAJ35" s="38"/>
      <c r="RAK35" s="38"/>
      <c r="RAL35" s="38"/>
      <c r="RAM35" s="38"/>
      <c r="RAN35" s="38"/>
      <c r="RAO35" s="38"/>
      <c r="RAP35" s="38"/>
      <c r="RAQ35" s="38"/>
      <c r="RAR35" s="38"/>
      <c r="RAS35" s="38"/>
      <c r="RAT35" s="38"/>
      <c r="RAU35" s="38"/>
      <c r="RAV35" s="38"/>
      <c r="RAW35" s="38"/>
      <c r="RAX35" s="38"/>
      <c r="RAY35" s="38"/>
      <c r="RAZ35" s="38"/>
      <c r="RBA35" s="38"/>
      <c r="RBB35" s="38"/>
      <c r="RBC35" s="38"/>
      <c r="RBD35" s="38"/>
      <c r="RBE35" s="38"/>
      <c r="RBF35" s="38"/>
      <c r="RBG35" s="38"/>
      <c r="RBH35" s="38"/>
      <c r="RBI35" s="38"/>
      <c r="RBJ35" s="38"/>
      <c r="RBK35" s="38"/>
      <c r="RBL35" s="38"/>
      <c r="RBM35" s="38"/>
      <c r="RBN35" s="38"/>
      <c r="RBO35" s="38"/>
      <c r="RBP35" s="38"/>
      <c r="RBQ35" s="38"/>
      <c r="RBR35" s="38"/>
      <c r="RBS35" s="38"/>
      <c r="RBT35" s="38"/>
      <c r="RBU35" s="38"/>
      <c r="RBV35" s="38"/>
      <c r="RBW35" s="38"/>
      <c r="RBX35" s="38"/>
      <c r="RBY35" s="38"/>
      <c r="RBZ35" s="38"/>
      <c r="RCA35" s="38"/>
      <c r="RCB35" s="38"/>
      <c r="RCC35" s="38"/>
      <c r="RCD35" s="38"/>
      <c r="RCE35" s="38"/>
      <c r="RCF35" s="38"/>
      <c r="RCG35" s="38"/>
      <c r="RCH35" s="38"/>
      <c r="RCI35" s="38"/>
      <c r="RCJ35" s="38"/>
      <c r="RCK35" s="38"/>
      <c r="RCL35" s="38"/>
      <c r="RCM35" s="38"/>
      <c r="RCN35" s="38"/>
      <c r="RCO35" s="38"/>
      <c r="RCP35" s="38"/>
      <c r="RCQ35" s="38"/>
      <c r="RCR35" s="38"/>
      <c r="RCS35" s="38"/>
      <c r="RCT35" s="38"/>
      <c r="RCU35" s="38"/>
      <c r="RCV35" s="38"/>
      <c r="RCW35" s="38"/>
      <c r="RCX35" s="38"/>
      <c r="RCY35" s="38"/>
      <c r="RCZ35" s="38"/>
      <c r="RDA35" s="38"/>
      <c r="RDB35" s="38"/>
      <c r="RDC35" s="38"/>
      <c r="RDD35" s="38"/>
      <c r="RDE35" s="38"/>
      <c r="RDF35" s="38"/>
      <c r="RDG35" s="38"/>
      <c r="RDH35" s="38"/>
      <c r="RDI35" s="38"/>
      <c r="RDJ35" s="38"/>
      <c r="RDK35" s="38"/>
      <c r="RDL35" s="38"/>
      <c r="RDM35" s="38"/>
      <c r="RDN35" s="38"/>
      <c r="RDO35" s="38"/>
      <c r="RDP35" s="38"/>
      <c r="RDQ35" s="38"/>
      <c r="RDR35" s="38"/>
      <c r="RDS35" s="38"/>
      <c r="RDT35" s="38"/>
      <c r="RDU35" s="38"/>
      <c r="RDV35" s="38"/>
      <c r="RDW35" s="38"/>
      <c r="RDX35" s="38"/>
      <c r="RDY35" s="38"/>
      <c r="RDZ35" s="38"/>
      <c r="REA35" s="38"/>
      <c r="REB35" s="38"/>
      <c r="REC35" s="38"/>
      <c r="RED35" s="38"/>
      <c r="REE35" s="38"/>
      <c r="REF35" s="38"/>
      <c r="REG35" s="38"/>
      <c r="REH35" s="38"/>
      <c r="REI35" s="38"/>
      <c r="REJ35" s="38"/>
      <c r="REK35" s="38"/>
      <c r="REL35" s="38"/>
      <c r="REM35" s="38"/>
      <c r="REN35" s="38"/>
      <c r="REO35" s="38"/>
      <c r="REP35" s="38"/>
      <c r="REQ35" s="38"/>
      <c r="RER35" s="38"/>
      <c r="RES35" s="38"/>
      <c r="RET35" s="38"/>
      <c r="REU35" s="38"/>
      <c r="REV35" s="38"/>
      <c r="REW35" s="38"/>
      <c r="REX35" s="38"/>
      <c r="REY35" s="38"/>
      <c r="REZ35" s="38"/>
      <c r="RFA35" s="38"/>
      <c r="RFB35" s="38"/>
      <c r="RFC35" s="38"/>
      <c r="RFD35" s="38"/>
      <c r="RFE35" s="38"/>
      <c r="RFF35" s="38"/>
      <c r="RFG35" s="38"/>
      <c r="RFH35" s="38"/>
      <c r="RFI35" s="38"/>
      <c r="RFJ35" s="38"/>
      <c r="RFK35" s="38"/>
      <c r="RFL35" s="38"/>
      <c r="RFM35" s="38"/>
      <c r="RFN35" s="38"/>
      <c r="RFO35" s="38"/>
      <c r="RFP35" s="38"/>
      <c r="RFQ35" s="38"/>
      <c r="RFR35" s="38"/>
      <c r="RFS35" s="38"/>
      <c r="RFT35" s="38"/>
      <c r="RFU35" s="38"/>
      <c r="RFV35" s="38"/>
      <c r="RFW35" s="38"/>
      <c r="RFX35" s="38"/>
      <c r="RFY35" s="38"/>
      <c r="RFZ35" s="38"/>
      <c r="RGA35" s="38"/>
      <c r="RGB35" s="38"/>
      <c r="RGC35" s="38"/>
      <c r="RGD35" s="38"/>
      <c r="RGE35" s="38"/>
      <c r="RGF35" s="38"/>
      <c r="RGG35" s="38"/>
      <c r="RGH35" s="38"/>
      <c r="RGI35" s="38"/>
      <c r="RGJ35" s="38"/>
      <c r="RGK35" s="38"/>
      <c r="RGL35" s="38"/>
      <c r="RGM35" s="38"/>
      <c r="RGN35" s="38"/>
      <c r="RGO35" s="38"/>
      <c r="RGP35" s="38"/>
      <c r="RGQ35" s="38"/>
      <c r="RGR35" s="38"/>
      <c r="RGS35" s="38"/>
      <c r="RGT35" s="38"/>
      <c r="RGU35" s="38"/>
      <c r="RGV35" s="38"/>
      <c r="RGW35" s="38"/>
      <c r="RGX35" s="38"/>
      <c r="RGY35" s="38"/>
      <c r="RGZ35" s="38"/>
      <c r="RHA35" s="38"/>
      <c r="RHB35" s="38"/>
      <c r="RHC35" s="38"/>
      <c r="RHD35" s="38"/>
      <c r="RHE35" s="38"/>
      <c r="RHF35" s="38"/>
      <c r="RHG35" s="38"/>
      <c r="RHH35" s="38"/>
      <c r="RHI35" s="38"/>
      <c r="RHJ35" s="38"/>
      <c r="RHK35" s="38"/>
      <c r="RHL35" s="38"/>
      <c r="RHM35" s="38"/>
      <c r="RHN35" s="38"/>
      <c r="RHO35" s="38"/>
      <c r="RHP35" s="38"/>
      <c r="RHQ35" s="38"/>
      <c r="RHR35" s="38"/>
      <c r="RHS35" s="38"/>
      <c r="RHT35" s="38"/>
      <c r="RHU35" s="38"/>
      <c r="RHV35" s="38"/>
      <c r="RHW35" s="38"/>
      <c r="RHX35" s="38"/>
      <c r="RHY35" s="38"/>
      <c r="RHZ35" s="38"/>
      <c r="RIA35" s="38"/>
      <c r="RIB35" s="38"/>
      <c r="RIC35" s="38"/>
      <c r="RID35" s="38"/>
      <c r="RIE35" s="38"/>
      <c r="RIF35" s="38"/>
      <c r="RIG35" s="38"/>
      <c r="RIH35" s="38"/>
      <c r="RII35" s="38"/>
      <c r="RIJ35" s="38"/>
      <c r="RIK35" s="38"/>
      <c r="RIL35" s="38"/>
      <c r="RIM35" s="38"/>
      <c r="RIN35" s="38"/>
      <c r="RIO35" s="38"/>
      <c r="RIP35" s="38"/>
      <c r="RIQ35" s="38"/>
      <c r="RIR35" s="38"/>
      <c r="RIS35" s="38"/>
      <c r="RIT35" s="38"/>
      <c r="RIU35" s="38"/>
      <c r="RIV35" s="38"/>
      <c r="RIW35" s="38"/>
      <c r="RIX35" s="38"/>
      <c r="RIY35" s="38"/>
      <c r="RIZ35" s="38"/>
      <c r="RJA35" s="38"/>
      <c r="RJB35" s="38"/>
      <c r="RJC35" s="38"/>
      <c r="RJD35" s="38"/>
      <c r="RJE35" s="38"/>
      <c r="RJF35" s="38"/>
      <c r="RJG35" s="38"/>
      <c r="RJH35" s="38"/>
      <c r="RJI35" s="38"/>
      <c r="RJJ35" s="38"/>
      <c r="RJK35" s="38"/>
      <c r="RJL35" s="38"/>
      <c r="RJM35" s="38"/>
      <c r="RJN35" s="38"/>
      <c r="RJO35" s="38"/>
      <c r="RJP35" s="38"/>
      <c r="RJQ35" s="38"/>
      <c r="RJR35" s="38"/>
      <c r="RJS35" s="38"/>
      <c r="RJT35" s="38"/>
      <c r="RJU35" s="38"/>
      <c r="RJV35" s="38"/>
      <c r="RJW35" s="38"/>
      <c r="RJX35" s="38"/>
      <c r="RJY35" s="38"/>
      <c r="RJZ35" s="38"/>
      <c r="RKA35" s="38"/>
      <c r="RKB35" s="38"/>
      <c r="RKC35" s="38"/>
      <c r="RKD35" s="38"/>
      <c r="RKE35" s="38"/>
      <c r="RKF35" s="38"/>
      <c r="RKG35" s="38"/>
      <c r="RKH35" s="38"/>
      <c r="RKI35" s="38"/>
      <c r="RKJ35" s="38"/>
      <c r="RKK35" s="38"/>
      <c r="RKL35" s="38"/>
      <c r="RKM35" s="38"/>
      <c r="RKN35" s="38"/>
      <c r="RKO35" s="38"/>
      <c r="RKP35" s="38"/>
      <c r="RKQ35" s="38"/>
      <c r="RKR35" s="38"/>
      <c r="RKS35" s="38"/>
      <c r="RKT35" s="38"/>
      <c r="RKU35" s="38"/>
      <c r="RKV35" s="38"/>
      <c r="RKW35" s="38"/>
      <c r="RKX35" s="38"/>
      <c r="RKY35" s="38"/>
      <c r="RKZ35" s="38"/>
      <c r="RLA35" s="38"/>
      <c r="RLB35" s="38"/>
      <c r="RLC35" s="38"/>
      <c r="RLD35" s="38"/>
      <c r="RLE35" s="38"/>
      <c r="RLF35" s="38"/>
      <c r="RLG35" s="38"/>
      <c r="RLH35" s="38"/>
      <c r="RLI35" s="38"/>
      <c r="RLJ35" s="38"/>
      <c r="RLK35" s="38"/>
      <c r="RLL35" s="38"/>
      <c r="RLM35" s="38"/>
      <c r="RLN35" s="38"/>
      <c r="RLO35" s="38"/>
      <c r="RLP35" s="38"/>
      <c r="RLQ35" s="38"/>
      <c r="RLR35" s="38"/>
      <c r="RLS35" s="38"/>
      <c r="RLT35" s="38"/>
      <c r="RLU35" s="38"/>
      <c r="RLV35" s="38"/>
      <c r="RLW35" s="38"/>
      <c r="RLX35" s="38"/>
      <c r="RLY35" s="38"/>
      <c r="RLZ35" s="38"/>
      <c r="RMA35" s="38"/>
      <c r="RMB35" s="38"/>
      <c r="RMC35" s="38"/>
      <c r="RMD35" s="38"/>
      <c r="RME35" s="38"/>
      <c r="RMF35" s="38"/>
      <c r="RMG35" s="38"/>
      <c r="RMH35" s="38"/>
      <c r="RMI35" s="38"/>
      <c r="RMJ35" s="38"/>
      <c r="RMK35" s="38"/>
      <c r="RML35" s="38"/>
      <c r="RMM35" s="38"/>
      <c r="RMN35" s="38"/>
      <c r="RMO35" s="38"/>
      <c r="RMP35" s="38"/>
      <c r="RMQ35" s="38"/>
      <c r="RMR35" s="38"/>
      <c r="RMS35" s="38"/>
      <c r="RMT35" s="38"/>
      <c r="RMU35" s="38"/>
      <c r="RMV35" s="38"/>
      <c r="RMW35" s="38"/>
      <c r="RMX35" s="38"/>
      <c r="RMY35" s="38"/>
      <c r="RMZ35" s="38"/>
      <c r="RNA35" s="38"/>
      <c r="RNB35" s="38"/>
      <c r="RNC35" s="38"/>
      <c r="RND35" s="38"/>
      <c r="RNE35" s="38"/>
      <c r="RNF35" s="38"/>
      <c r="RNG35" s="38"/>
      <c r="RNH35" s="38"/>
      <c r="RNI35" s="38"/>
      <c r="RNJ35" s="38"/>
      <c r="RNK35" s="38"/>
      <c r="RNL35" s="38"/>
      <c r="RNM35" s="38"/>
      <c r="RNN35" s="38"/>
      <c r="RNO35" s="38"/>
      <c r="RNP35" s="38"/>
      <c r="RNQ35" s="38"/>
      <c r="RNR35" s="38"/>
      <c r="RNS35" s="38"/>
      <c r="RNT35" s="38"/>
      <c r="RNU35" s="38"/>
      <c r="RNV35" s="38"/>
      <c r="RNW35" s="38"/>
      <c r="RNX35" s="38"/>
      <c r="RNY35" s="38"/>
      <c r="RNZ35" s="38"/>
      <c r="ROA35" s="38"/>
      <c r="ROB35" s="38"/>
      <c r="ROC35" s="38"/>
      <c r="ROD35" s="38"/>
      <c r="ROE35" s="38"/>
      <c r="ROF35" s="38"/>
      <c r="ROG35" s="38"/>
      <c r="ROH35" s="38"/>
      <c r="ROI35" s="38"/>
      <c r="ROJ35" s="38"/>
      <c r="ROK35" s="38"/>
      <c r="ROL35" s="38"/>
      <c r="ROM35" s="38"/>
      <c r="RON35" s="38"/>
      <c r="ROO35" s="38"/>
      <c r="ROP35" s="38"/>
      <c r="ROQ35" s="38"/>
      <c r="ROR35" s="38"/>
      <c r="ROS35" s="38"/>
      <c r="ROT35" s="38"/>
      <c r="ROU35" s="38"/>
      <c r="ROV35" s="38"/>
      <c r="ROW35" s="38"/>
      <c r="ROX35" s="38"/>
      <c r="ROY35" s="38"/>
      <c r="ROZ35" s="38"/>
      <c r="RPA35" s="38"/>
      <c r="RPB35" s="38"/>
      <c r="RPC35" s="38"/>
      <c r="RPD35" s="38"/>
      <c r="RPE35" s="38"/>
      <c r="RPF35" s="38"/>
      <c r="RPG35" s="38"/>
      <c r="RPH35" s="38"/>
      <c r="RPI35" s="38"/>
      <c r="RPJ35" s="38"/>
      <c r="RPK35" s="38"/>
      <c r="RPL35" s="38"/>
      <c r="RPM35" s="38"/>
      <c r="RPN35" s="38"/>
      <c r="RPO35" s="38"/>
      <c r="RPP35" s="38"/>
      <c r="RPQ35" s="38"/>
      <c r="RPR35" s="38"/>
      <c r="RPS35" s="38"/>
      <c r="RPT35" s="38"/>
      <c r="RPU35" s="38"/>
      <c r="RPV35" s="38"/>
      <c r="RPW35" s="38"/>
      <c r="RPX35" s="38"/>
      <c r="RPY35" s="38"/>
      <c r="RPZ35" s="38"/>
      <c r="RQA35" s="38"/>
      <c r="RQB35" s="38"/>
      <c r="RQC35" s="38"/>
      <c r="RQD35" s="38"/>
      <c r="RQE35" s="38"/>
      <c r="RQF35" s="38"/>
      <c r="RQG35" s="38"/>
      <c r="RQH35" s="38"/>
      <c r="RQI35" s="38"/>
      <c r="RQJ35" s="38"/>
      <c r="RQK35" s="38"/>
      <c r="RQL35" s="38"/>
      <c r="RQM35" s="38"/>
      <c r="RQN35" s="38"/>
      <c r="RQO35" s="38"/>
      <c r="RQP35" s="38"/>
      <c r="RQQ35" s="38"/>
      <c r="RQR35" s="38"/>
      <c r="RQS35" s="38"/>
      <c r="RQT35" s="38"/>
      <c r="RQU35" s="38"/>
      <c r="RQV35" s="38"/>
      <c r="RQW35" s="38"/>
      <c r="RQX35" s="38"/>
      <c r="RQY35" s="38"/>
      <c r="RQZ35" s="38"/>
      <c r="RRA35" s="38"/>
      <c r="RRB35" s="38"/>
      <c r="RRC35" s="38"/>
      <c r="RRD35" s="38"/>
      <c r="RRE35" s="38"/>
      <c r="RRF35" s="38"/>
      <c r="RRG35" s="38"/>
      <c r="RRH35" s="38"/>
      <c r="RRI35" s="38"/>
      <c r="RRJ35" s="38"/>
      <c r="RRK35" s="38"/>
      <c r="RRL35" s="38"/>
      <c r="RRM35" s="38"/>
      <c r="RRN35" s="38"/>
      <c r="RRO35" s="38"/>
      <c r="RRP35" s="38"/>
      <c r="RRQ35" s="38"/>
      <c r="RRR35" s="38"/>
      <c r="RRS35" s="38"/>
      <c r="RRT35" s="38"/>
      <c r="RRU35" s="38"/>
      <c r="RRV35" s="38"/>
      <c r="RRW35" s="38"/>
      <c r="RRX35" s="38"/>
      <c r="RRY35" s="38"/>
      <c r="RRZ35" s="38"/>
      <c r="RSA35" s="38"/>
      <c r="RSB35" s="38"/>
      <c r="RSC35" s="38"/>
      <c r="RSD35" s="38"/>
      <c r="RSE35" s="38"/>
      <c r="RSF35" s="38"/>
      <c r="RSG35" s="38"/>
      <c r="RSH35" s="38"/>
      <c r="RSI35" s="38"/>
      <c r="RSJ35" s="38"/>
      <c r="RSK35" s="38"/>
      <c r="RSL35" s="38"/>
      <c r="RSM35" s="38"/>
      <c r="RSN35" s="38"/>
      <c r="RSO35" s="38"/>
      <c r="RSP35" s="38"/>
      <c r="RSQ35" s="38"/>
      <c r="RSR35" s="38"/>
      <c r="RSS35" s="38"/>
      <c r="RST35" s="38"/>
      <c r="RSU35" s="38"/>
      <c r="RSV35" s="38"/>
      <c r="RSW35" s="38"/>
      <c r="RSX35" s="38"/>
      <c r="RSY35" s="38"/>
      <c r="RSZ35" s="38"/>
      <c r="RTA35" s="38"/>
      <c r="RTB35" s="38"/>
      <c r="RTC35" s="38"/>
      <c r="RTD35" s="38"/>
      <c r="RTE35" s="38"/>
      <c r="RTF35" s="38"/>
      <c r="RTG35" s="38"/>
      <c r="RTH35" s="38"/>
      <c r="RTI35" s="38"/>
      <c r="RTJ35" s="38"/>
      <c r="RTK35" s="38"/>
      <c r="RTL35" s="38"/>
      <c r="RTM35" s="38"/>
      <c r="RTN35" s="38"/>
      <c r="RTO35" s="38"/>
      <c r="RTP35" s="38"/>
      <c r="RTQ35" s="38"/>
      <c r="RTR35" s="38"/>
      <c r="RTS35" s="38"/>
      <c r="RTT35" s="38"/>
      <c r="RTU35" s="38"/>
      <c r="RTV35" s="38"/>
      <c r="RTW35" s="38"/>
      <c r="RTX35" s="38"/>
      <c r="RTY35" s="38"/>
      <c r="RTZ35" s="38"/>
      <c r="RUA35" s="38"/>
      <c r="RUB35" s="38"/>
      <c r="RUC35" s="38"/>
      <c r="RUD35" s="38"/>
      <c r="RUE35" s="38"/>
      <c r="RUF35" s="38"/>
      <c r="RUG35" s="38"/>
      <c r="RUH35" s="38"/>
      <c r="RUI35" s="38"/>
      <c r="RUJ35" s="38"/>
      <c r="RUK35" s="38"/>
      <c r="RUL35" s="38"/>
      <c r="RUM35" s="38"/>
      <c r="RUN35" s="38"/>
      <c r="RUO35" s="38"/>
      <c r="RUP35" s="38"/>
      <c r="RUQ35" s="38"/>
      <c r="RUR35" s="38"/>
      <c r="RUS35" s="38"/>
      <c r="RUT35" s="38"/>
      <c r="RUU35" s="38"/>
      <c r="RUV35" s="38"/>
      <c r="RUW35" s="38"/>
      <c r="RUX35" s="38"/>
      <c r="RUY35" s="38"/>
      <c r="RUZ35" s="38"/>
      <c r="RVA35" s="38"/>
      <c r="RVB35" s="38"/>
      <c r="RVC35" s="38"/>
      <c r="RVD35" s="38"/>
      <c r="RVE35" s="38"/>
      <c r="RVF35" s="38"/>
      <c r="RVG35" s="38"/>
      <c r="RVH35" s="38"/>
      <c r="RVI35" s="38"/>
      <c r="RVJ35" s="38"/>
      <c r="RVK35" s="38"/>
      <c r="RVL35" s="38"/>
      <c r="RVM35" s="38"/>
      <c r="RVN35" s="38"/>
      <c r="RVO35" s="38"/>
      <c r="RVP35" s="38"/>
      <c r="RVQ35" s="38"/>
      <c r="RVR35" s="38"/>
      <c r="RVS35" s="38"/>
      <c r="RVT35" s="38"/>
      <c r="RVU35" s="38"/>
      <c r="RVV35" s="38"/>
      <c r="RVW35" s="38"/>
      <c r="RVX35" s="38"/>
      <c r="RVY35" s="38"/>
      <c r="RVZ35" s="38"/>
      <c r="RWA35" s="38"/>
      <c r="RWB35" s="38"/>
      <c r="RWC35" s="38"/>
      <c r="RWD35" s="38"/>
      <c r="RWE35" s="38"/>
      <c r="RWF35" s="38"/>
      <c r="RWG35" s="38"/>
      <c r="RWH35" s="38"/>
      <c r="RWI35" s="38"/>
      <c r="RWJ35" s="38"/>
      <c r="RWK35" s="38"/>
      <c r="RWL35" s="38"/>
      <c r="RWM35" s="38"/>
      <c r="RWN35" s="38"/>
      <c r="RWO35" s="38"/>
      <c r="RWP35" s="38"/>
      <c r="RWQ35" s="38"/>
      <c r="RWR35" s="38"/>
      <c r="RWS35" s="38"/>
      <c r="RWT35" s="38"/>
      <c r="RWU35" s="38"/>
      <c r="RWV35" s="38"/>
      <c r="RWW35" s="38"/>
      <c r="RWX35" s="38"/>
      <c r="RWY35" s="38"/>
      <c r="RWZ35" s="38"/>
      <c r="RXA35" s="38"/>
      <c r="RXB35" s="38"/>
      <c r="RXC35" s="38"/>
      <c r="RXD35" s="38"/>
      <c r="RXE35" s="38"/>
      <c r="RXF35" s="38"/>
      <c r="RXG35" s="38"/>
      <c r="RXH35" s="38"/>
      <c r="RXI35" s="38"/>
      <c r="RXJ35" s="38"/>
      <c r="RXK35" s="38"/>
      <c r="RXL35" s="38"/>
      <c r="RXM35" s="38"/>
      <c r="RXN35" s="38"/>
      <c r="RXO35" s="38"/>
      <c r="RXP35" s="38"/>
      <c r="RXQ35" s="38"/>
      <c r="RXR35" s="38"/>
      <c r="RXS35" s="38"/>
      <c r="RXT35" s="38"/>
      <c r="RXU35" s="38"/>
      <c r="RXV35" s="38"/>
      <c r="RXW35" s="38"/>
      <c r="RXX35" s="38"/>
      <c r="RXY35" s="38"/>
      <c r="RXZ35" s="38"/>
      <c r="RYA35" s="38"/>
      <c r="RYB35" s="38"/>
      <c r="RYC35" s="38"/>
      <c r="RYD35" s="38"/>
      <c r="RYE35" s="38"/>
      <c r="RYF35" s="38"/>
      <c r="RYG35" s="38"/>
      <c r="RYH35" s="38"/>
      <c r="RYI35" s="38"/>
      <c r="RYJ35" s="38"/>
      <c r="RYK35" s="38"/>
      <c r="RYL35" s="38"/>
      <c r="RYM35" s="38"/>
      <c r="RYN35" s="38"/>
      <c r="RYO35" s="38"/>
      <c r="RYP35" s="38"/>
      <c r="RYQ35" s="38"/>
      <c r="RYR35" s="38"/>
      <c r="RYS35" s="38"/>
      <c r="RYT35" s="38"/>
      <c r="RYU35" s="38"/>
      <c r="RYV35" s="38"/>
      <c r="RYW35" s="38"/>
      <c r="RYX35" s="38"/>
      <c r="RYY35" s="38"/>
      <c r="RYZ35" s="38"/>
      <c r="RZA35" s="38"/>
      <c r="RZB35" s="38"/>
      <c r="RZC35" s="38"/>
      <c r="RZD35" s="38"/>
      <c r="RZE35" s="38"/>
      <c r="RZF35" s="38"/>
      <c r="RZG35" s="38"/>
      <c r="RZH35" s="38"/>
      <c r="RZI35" s="38"/>
      <c r="RZJ35" s="38"/>
      <c r="RZK35" s="38"/>
      <c r="RZL35" s="38"/>
      <c r="RZM35" s="38"/>
      <c r="RZN35" s="38"/>
      <c r="RZO35" s="38"/>
      <c r="RZP35" s="38"/>
      <c r="RZQ35" s="38"/>
      <c r="RZR35" s="38"/>
      <c r="RZS35" s="38"/>
      <c r="RZT35" s="38"/>
      <c r="RZU35" s="38"/>
      <c r="RZV35" s="38"/>
      <c r="RZW35" s="38"/>
      <c r="RZX35" s="38"/>
      <c r="RZY35" s="38"/>
      <c r="RZZ35" s="38"/>
      <c r="SAA35" s="38"/>
      <c r="SAB35" s="38"/>
      <c r="SAC35" s="38"/>
      <c r="SAD35" s="38"/>
      <c r="SAE35" s="38"/>
      <c r="SAF35" s="38"/>
      <c r="SAG35" s="38"/>
      <c r="SAH35" s="38"/>
      <c r="SAI35" s="38"/>
      <c r="SAJ35" s="38"/>
      <c r="SAK35" s="38"/>
      <c r="SAL35" s="38"/>
      <c r="SAM35" s="38"/>
      <c r="SAN35" s="38"/>
      <c r="SAO35" s="38"/>
      <c r="SAP35" s="38"/>
      <c r="SAQ35" s="38"/>
      <c r="SAR35" s="38"/>
      <c r="SAS35" s="38"/>
      <c r="SAT35" s="38"/>
      <c r="SAU35" s="38"/>
      <c r="SAV35" s="38"/>
      <c r="SAW35" s="38"/>
      <c r="SAX35" s="38"/>
      <c r="SAY35" s="38"/>
      <c r="SAZ35" s="38"/>
      <c r="SBA35" s="38"/>
      <c r="SBB35" s="38"/>
      <c r="SBC35" s="38"/>
      <c r="SBD35" s="38"/>
      <c r="SBE35" s="38"/>
      <c r="SBF35" s="38"/>
      <c r="SBG35" s="38"/>
      <c r="SBH35" s="38"/>
      <c r="SBI35" s="38"/>
      <c r="SBJ35" s="38"/>
      <c r="SBK35" s="38"/>
      <c r="SBL35" s="38"/>
      <c r="SBM35" s="38"/>
      <c r="SBN35" s="38"/>
      <c r="SBO35" s="38"/>
      <c r="SBP35" s="38"/>
      <c r="SBQ35" s="38"/>
      <c r="SBR35" s="38"/>
      <c r="SBS35" s="38"/>
      <c r="SBT35" s="38"/>
      <c r="SBU35" s="38"/>
      <c r="SBV35" s="38"/>
      <c r="SBW35" s="38"/>
      <c r="SBX35" s="38"/>
      <c r="SBY35" s="38"/>
      <c r="SBZ35" s="38"/>
      <c r="SCA35" s="38"/>
      <c r="SCB35" s="38"/>
      <c r="SCC35" s="38"/>
      <c r="SCD35" s="38"/>
      <c r="SCE35" s="38"/>
      <c r="SCF35" s="38"/>
      <c r="SCG35" s="38"/>
      <c r="SCH35" s="38"/>
      <c r="SCI35" s="38"/>
      <c r="SCJ35" s="38"/>
      <c r="SCK35" s="38"/>
      <c r="SCL35" s="38"/>
      <c r="SCM35" s="38"/>
      <c r="SCN35" s="38"/>
      <c r="SCO35" s="38"/>
      <c r="SCP35" s="38"/>
      <c r="SCQ35" s="38"/>
      <c r="SCR35" s="38"/>
      <c r="SCS35" s="38"/>
      <c r="SCT35" s="38"/>
      <c r="SCU35" s="38"/>
      <c r="SCV35" s="38"/>
      <c r="SCW35" s="38"/>
      <c r="SCX35" s="38"/>
      <c r="SCY35" s="38"/>
      <c r="SCZ35" s="38"/>
      <c r="SDA35" s="38"/>
      <c r="SDB35" s="38"/>
      <c r="SDC35" s="38"/>
      <c r="SDD35" s="38"/>
      <c r="SDE35" s="38"/>
      <c r="SDF35" s="38"/>
      <c r="SDG35" s="38"/>
      <c r="SDH35" s="38"/>
      <c r="SDI35" s="38"/>
      <c r="SDJ35" s="38"/>
      <c r="SDK35" s="38"/>
      <c r="SDL35" s="38"/>
      <c r="SDM35" s="38"/>
      <c r="SDN35" s="38"/>
      <c r="SDO35" s="38"/>
      <c r="SDP35" s="38"/>
      <c r="SDQ35" s="38"/>
      <c r="SDR35" s="38"/>
      <c r="SDS35" s="38"/>
      <c r="SDT35" s="38"/>
      <c r="SDU35" s="38"/>
      <c r="SDV35" s="38"/>
      <c r="SDW35" s="38"/>
      <c r="SDX35" s="38"/>
      <c r="SDY35" s="38"/>
      <c r="SDZ35" s="38"/>
      <c r="SEA35" s="38"/>
      <c r="SEB35" s="38"/>
      <c r="SEC35" s="38"/>
      <c r="SED35" s="38"/>
      <c r="SEE35" s="38"/>
      <c r="SEF35" s="38"/>
      <c r="SEG35" s="38"/>
      <c r="SEH35" s="38"/>
      <c r="SEI35" s="38"/>
      <c r="SEJ35" s="38"/>
      <c r="SEK35" s="38"/>
      <c r="SEL35" s="38"/>
      <c r="SEM35" s="38"/>
      <c r="SEN35" s="38"/>
      <c r="SEO35" s="38"/>
      <c r="SEP35" s="38"/>
      <c r="SEQ35" s="38"/>
      <c r="SER35" s="38"/>
      <c r="SES35" s="38"/>
      <c r="SET35" s="38"/>
      <c r="SEU35" s="38"/>
      <c r="SEV35" s="38"/>
      <c r="SEW35" s="38"/>
      <c r="SEX35" s="38"/>
      <c r="SEY35" s="38"/>
      <c r="SEZ35" s="38"/>
      <c r="SFA35" s="38"/>
      <c r="SFB35" s="38"/>
      <c r="SFC35" s="38"/>
      <c r="SFD35" s="38"/>
      <c r="SFE35" s="38"/>
      <c r="SFF35" s="38"/>
      <c r="SFG35" s="38"/>
      <c r="SFH35" s="38"/>
      <c r="SFI35" s="38"/>
      <c r="SFJ35" s="38"/>
      <c r="SFK35" s="38"/>
      <c r="SFL35" s="38"/>
      <c r="SFM35" s="38"/>
      <c r="SFN35" s="38"/>
      <c r="SFO35" s="38"/>
      <c r="SFP35" s="38"/>
      <c r="SFQ35" s="38"/>
      <c r="SFR35" s="38"/>
      <c r="SFS35" s="38"/>
      <c r="SFT35" s="38"/>
      <c r="SFU35" s="38"/>
      <c r="SFV35" s="38"/>
      <c r="SFW35" s="38"/>
      <c r="SFX35" s="38"/>
      <c r="SFY35" s="38"/>
      <c r="SFZ35" s="38"/>
      <c r="SGA35" s="38"/>
      <c r="SGB35" s="38"/>
      <c r="SGC35" s="38"/>
      <c r="SGD35" s="38"/>
      <c r="SGE35" s="38"/>
      <c r="SGF35" s="38"/>
      <c r="SGG35" s="38"/>
      <c r="SGH35" s="38"/>
      <c r="SGI35" s="38"/>
      <c r="SGJ35" s="38"/>
      <c r="SGK35" s="38"/>
      <c r="SGL35" s="38"/>
      <c r="SGM35" s="38"/>
      <c r="SGN35" s="38"/>
      <c r="SGO35" s="38"/>
      <c r="SGP35" s="38"/>
      <c r="SGQ35" s="38"/>
      <c r="SGR35" s="38"/>
      <c r="SGS35" s="38"/>
      <c r="SGT35" s="38"/>
      <c r="SGU35" s="38"/>
      <c r="SGV35" s="38"/>
      <c r="SGW35" s="38"/>
      <c r="SGX35" s="38"/>
      <c r="SGY35" s="38"/>
      <c r="SGZ35" s="38"/>
      <c r="SHA35" s="38"/>
      <c r="SHB35" s="38"/>
      <c r="SHC35" s="38"/>
      <c r="SHD35" s="38"/>
      <c r="SHE35" s="38"/>
      <c r="SHF35" s="38"/>
      <c r="SHG35" s="38"/>
      <c r="SHH35" s="38"/>
      <c r="SHI35" s="38"/>
      <c r="SHJ35" s="38"/>
      <c r="SHK35" s="38"/>
      <c r="SHL35" s="38"/>
      <c r="SHM35" s="38"/>
      <c r="SHN35" s="38"/>
      <c r="SHO35" s="38"/>
      <c r="SHP35" s="38"/>
      <c r="SHQ35" s="38"/>
      <c r="SHR35" s="38"/>
      <c r="SHS35" s="38"/>
      <c r="SHT35" s="38"/>
      <c r="SHU35" s="38"/>
      <c r="SHV35" s="38"/>
      <c r="SHW35" s="38"/>
      <c r="SHX35" s="38"/>
      <c r="SHY35" s="38"/>
      <c r="SHZ35" s="38"/>
      <c r="SIA35" s="38"/>
      <c r="SIB35" s="38"/>
      <c r="SIC35" s="38"/>
      <c r="SID35" s="38"/>
      <c r="SIE35" s="38"/>
      <c r="SIF35" s="38"/>
      <c r="SIG35" s="38"/>
      <c r="SIH35" s="38"/>
      <c r="SII35" s="38"/>
      <c r="SIJ35" s="38"/>
      <c r="SIK35" s="38"/>
      <c r="SIL35" s="38"/>
      <c r="SIM35" s="38"/>
      <c r="SIN35" s="38"/>
      <c r="SIO35" s="38"/>
      <c r="SIP35" s="38"/>
      <c r="SIQ35" s="38"/>
      <c r="SIR35" s="38"/>
      <c r="SIS35" s="38"/>
      <c r="SIT35" s="38"/>
      <c r="SIU35" s="38"/>
      <c r="SIV35" s="38"/>
      <c r="SIW35" s="38"/>
      <c r="SIX35" s="38"/>
      <c r="SIY35" s="38"/>
      <c r="SIZ35" s="38"/>
      <c r="SJA35" s="38"/>
      <c r="SJB35" s="38"/>
      <c r="SJC35" s="38"/>
      <c r="SJD35" s="38"/>
      <c r="SJE35" s="38"/>
      <c r="SJF35" s="38"/>
      <c r="SJG35" s="38"/>
      <c r="SJH35" s="38"/>
      <c r="SJI35" s="38"/>
      <c r="SJJ35" s="38"/>
      <c r="SJK35" s="38"/>
      <c r="SJL35" s="38"/>
      <c r="SJM35" s="38"/>
      <c r="SJN35" s="38"/>
      <c r="SJO35" s="38"/>
      <c r="SJP35" s="38"/>
      <c r="SJQ35" s="38"/>
      <c r="SJR35" s="38"/>
      <c r="SJS35" s="38"/>
      <c r="SJT35" s="38"/>
      <c r="SJU35" s="38"/>
      <c r="SJV35" s="38"/>
      <c r="SJW35" s="38"/>
      <c r="SJX35" s="38"/>
      <c r="SJY35" s="38"/>
      <c r="SJZ35" s="38"/>
      <c r="SKA35" s="38"/>
      <c r="SKB35" s="38"/>
      <c r="SKC35" s="38"/>
      <c r="SKD35" s="38"/>
      <c r="SKE35" s="38"/>
      <c r="SKF35" s="38"/>
      <c r="SKG35" s="38"/>
      <c r="SKH35" s="38"/>
      <c r="SKI35" s="38"/>
      <c r="SKJ35" s="38"/>
      <c r="SKK35" s="38"/>
      <c r="SKL35" s="38"/>
      <c r="SKM35" s="38"/>
      <c r="SKN35" s="38"/>
      <c r="SKO35" s="38"/>
      <c r="SKP35" s="38"/>
      <c r="SKQ35" s="38"/>
      <c r="SKR35" s="38"/>
      <c r="SKS35" s="38"/>
      <c r="SKT35" s="38"/>
      <c r="SKU35" s="38"/>
      <c r="SKV35" s="38"/>
      <c r="SKW35" s="38"/>
      <c r="SKX35" s="38"/>
      <c r="SKY35" s="38"/>
      <c r="SKZ35" s="38"/>
      <c r="SLA35" s="38"/>
      <c r="SLB35" s="38"/>
      <c r="SLC35" s="38"/>
      <c r="SLD35" s="38"/>
      <c r="SLE35" s="38"/>
      <c r="SLF35" s="38"/>
      <c r="SLG35" s="38"/>
      <c r="SLH35" s="38"/>
      <c r="SLI35" s="38"/>
      <c r="SLJ35" s="38"/>
      <c r="SLK35" s="38"/>
      <c r="SLL35" s="38"/>
      <c r="SLM35" s="38"/>
      <c r="SLN35" s="38"/>
      <c r="SLO35" s="38"/>
      <c r="SLP35" s="38"/>
      <c r="SLQ35" s="38"/>
      <c r="SLR35" s="38"/>
      <c r="SLS35" s="38"/>
      <c r="SLT35" s="38"/>
      <c r="SLU35" s="38"/>
      <c r="SLV35" s="38"/>
      <c r="SLW35" s="38"/>
      <c r="SLX35" s="38"/>
      <c r="SLY35" s="38"/>
      <c r="SLZ35" s="38"/>
      <c r="SMA35" s="38"/>
      <c r="SMB35" s="38"/>
      <c r="SMC35" s="38"/>
      <c r="SMD35" s="38"/>
      <c r="SME35" s="38"/>
      <c r="SMF35" s="38"/>
      <c r="SMG35" s="38"/>
      <c r="SMH35" s="38"/>
      <c r="SMI35" s="38"/>
      <c r="SMJ35" s="38"/>
      <c r="SMK35" s="38"/>
      <c r="SML35" s="38"/>
      <c r="SMM35" s="38"/>
      <c r="SMN35" s="38"/>
      <c r="SMO35" s="38"/>
      <c r="SMP35" s="38"/>
      <c r="SMQ35" s="38"/>
      <c r="SMR35" s="38"/>
      <c r="SMS35" s="38"/>
      <c r="SMT35" s="38"/>
      <c r="SMU35" s="38"/>
      <c r="SMV35" s="38"/>
      <c r="SMW35" s="38"/>
      <c r="SMX35" s="38"/>
      <c r="SMY35" s="38"/>
      <c r="SMZ35" s="38"/>
      <c r="SNA35" s="38"/>
      <c r="SNB35" s="38"/>
      <c r="SNC35" s="38"/>
      <c r="SND35" s="38"/>
      <c r="SNE35" s="38"/>
      <c r="SNF35" s="38"/>
      <c r="SNG35" s="38"/>
      <c r="SNH35" s="38"/>
      <c r="SNI35" s="38"/>
      <c r="SNJ35" s="38"/>
      <c r="SNK35" s="38"/>
      <c r="SNL35" s="38"/>
      <c r="SNM35" s="38"/>
      <c r="SNN35" s="38"/>
      <c r="SNO35" s="38"/>
      <c r="SNP35" s="38"/>
      <c r="SNQ35" s="38"/>
      <c r="SNR35" s="38"/>
      <c r="SNS35" s="38"/>
      <c r="SNT35" s="38"/>
      <c r="SNU35" s="38"/>
      <c r="SNV35" s="38"/>
      <c r="SNW35" s="38"/>
      <c r="SNX35" s="38"/>
      <c r="SNY35" s="38"/>
      <c r="SNZ35" s="38"/>
      <c r="SOA35" s="38"/>
      <c r="SOB35" s="38"/>
      <c r="SOC35" s="38"/>
      <c r="SOD35" s="38"/>
      <c r="SOE35" s="38"/>
      <c r="SOF35" s="38"/>
      <c r="SOG35" s="38"/>
      <c r="SOH35" s="38"/>
      <c r="SOI35" s="38"/>
      <c r="SOJ35" s="38"/>
      <c r="SOK35" s="38"/>
      <c r="SOL35" s="38"/>
      <c r="SOM35" s="38"/>
      <c r="SON35" s="38"/>
      <c r="SOO35" s="38"/>
      <c r="SOP35" s="38"/>
      <c r="SOQ35" s="38"/>
      <c r="SOR35" s="38"/>
      <c r="SOS35" s="38"/>
      <c r="SOT35" s="38"/>
      <c r="SOU35" s="38"/>
      <c r="SOV35" s="38"/>
      <c r="SOW35" s="38"/>
      <c r="SOX35" s="38"/>
      <c r="SOY35" s="38"/>
      <c r="SOZ35" s="38"/>
      <c r="SPA35" s="38"/>
      <c r="SPB35" s="38"/>
      <c r="SPC35" s="38"/>
      <c r="SPD35" s="38"/>
      <c r="SPE35" s="38"/>
      <c r="SPF35" s="38"/>
      <c r="SPG35" s="38"/>
      <c r="SPH35" s="38"/>
      <c r="SPI35" s="38"/>
      <c r="SPJ35" s="38"/>
      <c r="SPK35" s="38"/>
      <c r="SPL35" s="38"/>
      <c r="SPM35" s="38"/>
      <c r="SPN35" s="38"/>
      <c r="SPO35" s="38"/>
      <c r="SPP35" s="38"/>
      <c r="SPQ35" s="38"/>
      <c r="SPR35" s="38"/>
      <c r="SPS35" s="38"/>
      <c r="SPT35" s="38"/>
      <c r="SPU35" s="38"/>
      <c r="SPV35" s="38"/>
      <c r="SPW35" s="38"/>
      <c r="SPX35" s="38"/>
      <c r="SPY35" s="38"/>
      <c r="SPZ35" s="38"/>
      <c r="SQA35" s="38"/>
      <c r="SQB35" s="38"/>
      <c r="SQC35" s="38"/>
      <c r="SQD35" s="38"/>
      <c r="SQE35" s="38"/>
      <c r="SQF35" s="38"/>
      <c r="SQG35" s="38"/>
      <c r="SQH35" s="38"/>
      <c r="SQI35" s="38"/>
      <c r="SQJ35" s="38"/>
      <c r="SQK35" s="38"/>
      <c r="SQL35" s="38"/>
      <c r="SQM35" s="38"/>
      <c r="SQN35" s="38"/>
      <c r="SQO35" s="38"/>
      <c r="SQP35" s="38"/>
      <c r="SQQ35" s="38"/>
      <c r="SQR35" s="38"/>
      <c r="SQS35" s="38"/>
      <c r="SQT35" s="38"/>
      <c r="SQU35" s="38"/>
      <c r="SQV35" s="38"/>
      <c r="SQW35" s="38"/>
      <c r="SQX35" s="38"/>
      <c r="SQY35" s="38"/>
      <c r="SQZ35" s="38"/>
      <c r="SRA35" s="38"/>
      <c r="SRB35" s="38"/>
      <c r="SRC35" s="38"/>
      <c r="SRD35" s="38"/>
      <c r="SRE35" s="38"/>
      <c r="SRF35" s="38"/>
      <c r="SRG35" s="38"/>
      <c r="SRH35" s="38"/>
      <c r="SRI35" s="38"/>
      <c r="SRJ35" s="38"/>
      <c r="SRK35" s="38"/>
      <c r="SRL35" s="38"/>
      <c r="SRM35" s="38"/>
      <c r="SRN35" s="38"/>
      <c r="SRO35" s="38"/>
      <c r="SRP35" s="38"/>
      <c r="SRQ35" s="38"/>
      <c r="SRR35" s="38"/>
      <c r="SRS35" s="38"/>
      <c r="SRT35" s="38"/>
      <c r="SRU35" s="38"/>
      <c r="SRV35" s="38"/>
      <c r="SRW35" s="38"/>
      <c r="SRX35" s="38"/>
      <c r="SRY35" s="38"/>
      <c r="SRZ35" s="38"/>
      <c r="SSA35" s="38"/>
      <c r="SSB35" s="38"/>
      <c r="SSC35" s="38"/>
      <c r="SSD35" s="38"/>
      <c r="SSE35" s="38"/>
      <c r="SSF35" s="38"/>
      <c r="SSG35" s="38"/>
      <c r="SSH35" s="38"/>
      <c r="SSI35" s="38"/>
      <c r="SSJ35" s="38"/>
      <c r="SSK35" s="38"/>
      <c r="SSL35" s="38"/>
      <c r="SSM35" s="38"/>
      <c r="SSN35" s="38"/>
      <c r="SSO35" s="38"/>
      <c r="SSP35" s="38"/>
      <c r="SSQ35" s="38"/>
      <c r="SSR35" s="38"/>
      <c r="SSS35" s="38"/>
      <c r="SST35" s="38"/>
      <c r="SSU35" s="38"/>
      <c r="SSV35" s="38"/>
      <c r="SSW35" s="38"/>
      <c r="SSX35" s="38"/>
      <c r="SSY35" s="38"/>
      <c r="SSZ35" s="38"/>
      <c r="STA35" s="38"/>
      <c r="STB35" s="38"/>
      <c r="STC35" s="38"/>
      <c r="STD35" s="38"/>
      <c r="STE35" s="38"/>
      <c r="STF35" s="38"/>
      <c r="STG35" s="38"/>
      <c r="STH35" s="38"/>
      <c r="STI35" s="38"/>
      <c r="STJ35" s="38"/>
      <c r="STK35" s="38"/>
      <c r="STL35" s="38"/>
      <c r="STM35" s="38"/>
      <c r="STN35" s="38"/>
      <c r="STO35" s="38"/>
      <c r="STP35" s="38"/>
      <c r="STQ35" s="38"/>
      <c r="STR35" s="38"/>
      <c r="STS35" s="38"/>
      <c r="STT35" s="38"/>
      <c r="STU35" s="38"/>
      <c r="STV35" s="38"/>
      <c r="STW35" s="38"/>
      <c r="STX35" s="38"/>
      <c r="STY35" s="38"/>
      <c r="STZ35" s="38"/>
      <c r="SUA35" s="38"/>
      <c r="SUB35" s="38"/>
      <c r="SUC35" s="38"/>
      <c r="SUD35" s="38"/>
      <c r="SUE35" s="38"/>
      <c r="SUF35" s="38"/>
      <c r="SUG35" s="38"/>
      <c r="SUH35" s="38"/>
      <c r="SUI35" s="38"/>
      <c r="SUJ35" s="38"/>
      <c r="SUK35" s="38"/>
      <c r="SUL35" s="38"/>
      <c r="SUM35" s="38"/>
      <c r="SUN35" s="38"/>
      <c r="SUO35" s="38"/>
      <c r="SUP35" s="38"/>
      <c r="SUQ35" s="38"/>
      <c r="SUR35" s="38"/>
      <c r="SUS35" s="38"/>
      <c r="SUT35" s="38"/>
      <c r="SUU35" s="38"/>
      <c r="SUV35" s="38"/>
      <c r="SUW35" s="38"/>
      <c r="SUX35" s="38"/>
      <c r="SUY35" s="38"/>
      <c r="SUZ35" s="38"/>
      <c r="SVA35" s="38"/>
      <c r="SVB35" s="38"/>
      <c r="SVC35" s="38"/>
      <c r="SVD35" s="38"/>
      <c r="SVE35" s="38"/>
      <c r="SVF35" s="38"/>
      <c r="SVG35" s="38"/>
      <c r="SVH35" s="38"/>
      <c r="SVI35" s="38"/>
      <c r="SVJ35" s="38"/>
      <c r="SVK35" s="38"/>
      <c r="SVL35" s="38"/>
      <c r="SVM35" s="38"/>
      <c r="SVN35" s="38"/>
      <c r="SVO35" s="38"/>
      <c r="SVP35" s="38"/>
      <c r="SVQ35" s="38"/>
      <c r="SVR35" s="38"/>
      <c r="SVS35" s="38"/>
      <c r="SVT35" s="38"/>
      <c r="SVU35" s="38"/>
      <c r="SVV35" s="38"/>
      <c r="SVW35" s="38"/>
      <c r="SVX35" s="38"/>
      <c r="SVY35" s="38"/>
      <c r="SVZ35" s="38"/>
      <c r="SWA35" s="38"/>
      <c r="SWB35" s="38"/>
      <c r="SWC35" s="38"/>
      <c r="SWD35" s="38"/>
      <c r="SWE35" s="38"/>
      <c r="SWF35" s="38"/>
      <c r="SWG35" s="38"/>
      <c r="SWH35" s="38"/>
      <c r="SWI35" s="38"/>
      <c r="SWJ35" s="38"/>
      <c r="SWK35" s="38"/>
      <c r="SWL35" s="38"/>
      <c r="SWM35" s="38"/>
      <c r="SWN35" s="38"/>
      <c r="SWO35" s="38"/>
      <c r="SWP35" s="38"/>
      <c r="SWQ35" s="38"/>
      <c r="SWR35" s="38"/>
      <c r="SWS35" s="38"/>
      <c r="SWT35" s="38"/>
      <c r="SWU35" s="38"/>
      <c r="SWV35" s="38"/>
      <c r="SWW35" s="38"/>
      <c r="SWX35" s="38"/>
      <c r="SWY35" s="38"/>
      <c r="SWZ35" s="38"/>
      <c r="SXA35" s="38"/>
      <c r="SXB35" s="38"/>
      <c r="SXC35" s="38"/>
      <c r="SXD35" s="38"/>
      <c r="SXE35" s="38"/>
      <c r="SXF35" s="38"/>
      <c r="SXG35" s="38"/>
      <c r="SXH35" s="38"/>
      <c r="SXI35" s="38"/>
      <c r="SXJ35" s="38"/>
      <c r="SXK35" s="38"/>
      <c r="SXL35" s="38"/>
      <c r="SXM35" s="38"/>
      <c r="SXN35" s="38"/>
      <c r="SXO35" s="38"/>
      <c r="SXP35" s="38"/>
      <c r="SXQ35" s="38"/>
      <c r="SXR35" s="38"/>
      <c r="SXS35" s="38"/>
      <c r="SXT35" s="38"/>
      <c r="SXU35" s="38"/>
      <c r="SXV35" s="38"/>
      <c r="SXW35" s="38"/>
      <c r="SXX35" s="38"/>
      <c r="SXY35" s="38"/>
      <c r="SXZ35" s="38"/>
      <c r="SYA35" s="38"/>
      <c r="SYB35" s="38"/>
      <c r="SYC35" s="38"/>
      <c r="SYD35" s="38"/>
      <c r="SYE35" s="38"/>
      <c r="SYF35" s="38"/>
      <c r="SYG35" s="38"/>
      <c r="SYH35" s="38"/>
      <c r="SYI35" s="38"/>
      <c r="SYJ35" s="38"/>
      <c r="SYK35" s="38"/>
      <c r="SYL35" s="38"/>
      <c r="SYM35" s="38"/>
      <c r="SYN35" s="38"/>
      <c r="SYO35" s="38"/>
      <c r="SYP35" s="38"/>
      <c r="SYQ35" s="38"/>
      <c r="SYR35" s="38"/>
      <c r="SYS35" s="38"/>
      <c r="SYT35" s="38"/>
      <c r="SYU35" s="38"/>
      <c r="SYV35" s="38"/>
      <c r="SYW35" s="38"/>
      <c r="SYX35" s="38"/>
      <c r="SYY35" s="38"/>
      <c r="SYZ35" s="38"/>
      <c r="SZA35" s="38"/>
      <c r="SZB35" s="38"/>
      <c r="SZC35" s="38"/>
      <c r="SZD35" s="38"/>
      <c r="SZE35" s="38"/>
      <c r="SZF35" s="38"/>
      <c r="SZG35" s="38"/>
      <c r="SZH35" s="38"/>
      <c r="SZI35" s="38"/>
      <c r="SZJ35" s="38"/>
      <c r="SZK35" s="38"/>
      <c r="SZL35" s="38"/>
      <c r="SZM35" s="38"/>
      <c r="SZN35" s="38"/>
      <c r="SZO35" s="38"/>
      <c r="SZP35" s="38"/>
      <c r="SZQ35" s="38"/>
      <c r="SZR35" s="38"/>
      <c r="SZS35" s="38"/>
      <c r="SZT35" s="38"/>
      <c r="SZU35" s="38"/>
      <c r="SZV35" s="38"/>
      <c r="SZW35" s="38"/>
      <c r="SZX35" s="38"/>
      <c r="SZY35" s="38"/>
      <c r="SZZ35" s="38"/>
      <c r="TAA35" s="38"/>
      <c r="TAB35" s="38"/>
      <c r="TAC35" s="38"/>
      <c r="TAD35" s="38"/>
      <c r="TAE35" s="38"/>
      <c r="TAF35" s="38"/>
      <c r="TAG35" s="38"/>
      <c r="TAH35" s="38"/>
      <c r="TAI35" s="38"/>
      <c r="TAJ35" s="38"/>
      <c r="TAK35" s="38"/>
      <c r="TAL35" s="38"/>
      <c r="TAM35" s="38"/>
      <c r="TAN35" s="38"/>
      <c r="TAO35" s="38"/>
      <c r="TAP35" s="38"/>
      <c r="TAQ35" s="38"/>
      <c r="TAR35" s="38"/>
      <c r="TAS35" s="38"/>
      <c r="TAT35" s="38"/>
      <c r="TAU35" s="38"/>
      <c r="TAV35" s="38"/>
      <c r="TAW35" s="38"/>
      <c r="TAX35" s="38"/>
      <c r="TAY35" s="38"/>
      <c r="TAZ35" s="38"/>
      <c r="TBA35" s="38"/>
      <c r="TBB35" s="38"/>
      <c r="TBC35" s="38"/>
      <c r="TBD35" s="38"/>
      <c r="TBE35" s="38"/>
      <c r="TBF35" s="38"/>
      <c r="TBG35" s="38"/>
      <c r="TBH35" s="38"/>
      <c r="TBI35" s="38"/>
      <c r="TBJ35" s="38"/>
      <c r="TBK35" s="38"/>
      <c r="TBL35" s="38"/>
      <c r="TBM35" s="38"/>
      <c r="TBN35" s="38"/>
      <c r="TBO35" s="38"/>
      <c r="TBP35" s="38"/>
      <c r="TBQ35" s="38"/>
      <c r="TBR35" s="38"/>
      <c r="TBS35" s="38"/>
      <c r="TBT35" s="38"/>
      <c r="TBU35" s="38"/>
      <c r="TBV35" s="38"/>
      <c r="TBW35" s="38"/>
      <c r="TBX35" s="38"/>
      <c r="TBY35" s="38"/>
      <c r="TBZ35" s="38"/>
      <c r="TCA35" s="38"/>
      <c r="TCB35" s="38"/>
      <c r="TCC35" s="38"/>
      <c r="TCD35" s="38"/>
      <c r="TCE35" s="38"/>
      <c r="TCF35" s="38"/>
      <c r="TCG35" s="38"/>
      <c r="TCH35" s="38"/>
      <c r="TCI35" s="38"/>
      <c r="TCJ35" s="38"/>
      <c r="TCK35" s="38"/>
      <c r="TCL35" s="38"/>
      <c r="TCM35" s="38"/>
      <c r="TCN35" s="38"/>
      <c r="TCO35" s="38"/>
      <c r="TCP35" s="38"/>
      <c r="TCQ35" s="38"/>
      <c r="TCR35" s="38"/>
      <c r="TCS35" s="38"/>
      <c r="TCT35" s="38"/>
      <c r="TCU35" s="38"/>
      <c r="TCV35" s="38"/>
      <c r="TCW35" s="38"/>
      <c r="TCX35" s="38"/>
      <c r="TCY35" s="38"/>
      <c r="TCZ35" s="38"/>
      <c r="TDA35" s="38"/>
      <c r="TDB35" s="38"/>
      <c r="TDC35" s="38"/>
      <c r="TDD35" s="38"/>
      <c r="TDE35" s="38"/>
      <c r="TDF35" s="38"/>
      <c r="TDG35" s="38"/>
      <c r="TDH35" s="38"/>
      <c r="TDI35" s="38"/>
      <c r="TDJ35" s="38"/>
      <c r="TDK35" s="38"/>
      <c r="TDL35" s="38"/>
      <c r="TDM35" s="38"/>
      <c r="TDN35" s="38"/>
      <c r="TDO35" s="38"/>
      <c r="TDP35" s="38"/>
      <c r="TDQ35" s="38"/>
      <c r="TDR35" s="38"/>
      <c r="TDS35" s="38"/>
      <c r="TDT35" s="38"/>
      <c r="TDU35" s="38"/>
      <c r="TDV35" s="38"/>
      <c r="TDW35" s="38"/>
      <c r="TDX35" s="38"/>
      <c r="TDY35" s="38"/>
      <c r="TDZ35" s="38"/>
      <c r="TEA35" s="38"/>
      <c r="TEB35" s="38"/>
      <c r="TEC35" s="38"/>
      <c r="TED35" s="38"/>
      <c r="TEE35" s="38"/>
      <c r="TEF35" s="38"/>
      <c r="TEG35" s="38"/>
      <c r="TEH35" s="38"/>
      <c r="TEI35" s="38"/>
      <c r="TEJ35" s="38"/>
      <c r="TEK35" s="38"/>
      <c r="TEL35" s="38"/>
      <c r="TEM35" s="38"/>
      <c r="TEN35" s="38"/>
      <c r="TEO35" s="38"/>
      <c r="TEP35" s="38"/>
      <c r="TEQ35" s="38"/>
      <c r="TER35" s="38"/>
      <c r="TES35" s="38"/>
      <c r="TET35" s="38"/>
      <c r="TEU35" s="38"/>
      <c r="TEV35" s="38"/>
      <c r="TEW35" s="38"/>
      <c r="TEX35" s="38"/>
      <c r="TEY35" s="38"/>
      <c r="TEZ35" s="38"/>
      <c r="TFA35" s="38"/>
      <c r="TFB35" s="38"/>
      <c r="TFC35" s="38"/>
      <c r="TFD35" s="38"/>
      <c r="TFE35" s="38"/>
      <c r="TFF35" s="38"/>
      <c r="TFG35" s="38"/>
      <c r="TFH35" s="38"/>
      <c r="TFI35" s="38"/>
      <c r="TFJ35" s="38"/>
      <c r="TFK35" s="38"/>
      <c r="TFL35" s="38"/>
      <c r="TFM35" s="38"/>
      <c r="TFN35" s="38"/>
      <c r="TFO35" s="38"/>
      <c r="TFP35" s="38"/>
      <c r="TFQ35" s="38"/>
      <c r="TFR35" s="38"/>
      <c r="TFS35" s="38"/>
      <c r="TFT35" s="38"/>
      <c r="TFU35" s="38"/>
      <c r="TFV35" s="38"/>
      <c r="TFW35" s="38"/>
      <c r="TFX35" s="38"/>
      <c r="TFY35" s="38"/>
      <c r="TFZ35" s="38"/>
      <c r="TGA35" s="38"/>
      <c r="TGB35" s="38"/>
      <c r="TGC35" s="38"/>
      <c r="TGD35" s="38"/>
      <c r="TGE35" s="38"/>
      <c r="TGF35" s="38"/>
      <c r="TGG35" s="38"/>
      <c r="TGH35" s="38"/>
      <c r="TGI35" s="38"/>
      <c r="TGJ35" s="38"/>
      <c r="TGK35" s="38"/>
      <c r="TGL35" s="38"/>
      <c r="TGM35" s="38"/>
      <c r="TGN35" s="38"/>
      <c r="TGO35" s="38"/>
      <c r="TGP35" s="38"/>
      <c r="TGQ35" s="38"/>
      <c r="TGR35" s="38"/>
      <c r="TGS35" s="38"/>
      <c r="TGT35" s="38"/>
      <c r="TGU35" s="38"/>
      <c r="TGV35" s="38"/>
      <c r="TGW35" s="38"/>
      <c r="TGX35" s="38"/>
      <c r="TGY35" s="38"/>
      <c r="TGZ35" s="38"/>
      <c r="THA35" s="38"/>
      <c r="THB35" s="38"/>
      <c r="THC35" s="38"/>
      <c r="THD35" s="38"/>
      <c r="THE35" s="38"/>
      <c r="THF35" s="38"/>
      <c r="THG35" s="38"/>
      <c r="THH35" s="38"/>
      <c r="THI35" s="38"/>
      <c r="THJ35" s="38"/>
      <c r="THK35" s="38"/>
      <c r="THL35" s="38"/>
      <c r="THM35" s="38"/>
      <c r="THN35" s="38"/>
      <c r="THO35" s="38"/>
      <c r="THP35" s="38"/>
      <c r="THQ35" s="38"/>
      <c r="THR35" s="38"/>
      <c r="THS35" s="38"/>
      <c r="THT35" s="38"/>
      <c r="THU35" s="38"/>
      <c r="THV35" s="38"/>
      <c r="THW35" s="38"/>
      <c r="THX35" s="38"/>
      <c r="THY35" s="38"/>
      <c r="THZ35" s="38"/>
      <c r="TIA35" s="38"/>
      <c r="TIB35" s="38"/>
      <c r="TIC35" s="38"/>
      <c r="TID35" s="38"/>
      <c r="TIE35" s="38"/>
      <c r="TIF35" s="38"/>
      <c r="TIG35" s="38"/>
      <c r="TIH35" s="38"/>
      <c r="TII35" s="38"/>
      <c r="TIJ35" s="38"/>
      <c r="TIK35" s="38"/>
      <c r="TIL35" s="38"/>
      <c r="TIM35" s="38"/>
      <c r="TIN35" s="38"/>
      <c r="TIO35" s="38"/>
      <c r="TIP35" s="38"/>
      <c r="TIQ35" s="38"/>
      <c r="TIR35" s="38"/>
      <c r="TIS35" s="38"/>
      <c r="TIT35" s="38"/>
      <c r="TIU35" s="38"/>
      <c r="TIV35" s="38"/>
      <c r="TIW35" s="38"/>
      <c r="TIX35" s="38"/>
      <c r="TIY35" s="38"/>
      <c r="TIZ35" s="38"/>
      <c r="TJA35" s="38"/>
      <c r="TJB35" s="38"/>
      <c r="TJC35" s="38"/>
      <c r="TJD35" s="38"/>
      <c r="TJE35" s="38"/>
      <c r="TJF35" s="38"/>
      <c r="TJG35" s="38"/>
      <c r="TJH35" s="38"/>
      <c r="TJI35" s="38"/>
      <c r="TJJ35" s="38"/>
      <c r="TJK35" s="38"/>
      <c r="TJL35" s="38"/>
      <c r="TJM35" s="38"/>
      <c r="TJN35" s="38"/>
      <c r="TJO35" s="38"/>
      <c r="TJP35" s="38"/>
      <c r="TJQ35" s="38"/>
      <c r="TJR35" s="38"/>
      <c r="TJS35" s="38"/>
      <c r="TJT35" s="38"/>
      <c r="TJU35" s="38"/>
      <c r="TJV35" s="38"/>
      <c r="TJW35" s="38"/>
      <c r="TJX35" s="38"/>
      <c r="TJY35" s="38"/>
      <c r="TJZ35" s="38"/>
      <c r="TKA35" s="38"/>
      <c r="TKB35" s="38"/>
      <c r="TKC35" s="38"/>
      <c r="TKD35" s="38"/>
      <c r="TKE35" s="38"/>
      <c r="TKF35" s="38"/>
      <c r="TKG35" s="38"/>
      <c r="TKH35" s="38"/>
      <c r="TKI35" s="38"/>
      <c r="TKJ35" s="38"/>
      <c r="TKK35" s="38"/>
      <c r="TKL35" s="38"/>
      <c r="TKM35" s="38"/>
      <c r="TKN35" s="38"/>
      <c r="TKO35" s="38"/>
      <c r="TKP35" s="38"/>
      <c r="TKQ35" s="38"/>
      <c r="TKR35" s="38"/>
      <c r="TKS35" s="38"/>
      <c r="TKT35" s="38"/>
      <c r="TKU35" s="38"/>
      <c r="TKV35" s="38"/>
      <c r="TKW35" s="38"/>
      <c r="TKX35" s="38"/>
      <c r="TKY35" s="38"/>
      <c r="TKZ35" s="38"/>
      <c r="TLA35" s="38"/>
      <c r="TLB35" s="38"/>
      <c r="TLC35" s="38"/>
      <c r="TLD35" s="38"/>
      <c r="TLE35" s="38"/>
      <c r="TLF35" s="38"/>
      <c r="TLG35" s="38"/>
      <c r="TLH35" s="38"/>
      <c r="TLI35" s="38"/>
      <c r="TLJ35" s="38"/>
      <c r="TLK35" s="38"/>
      <c r="TLL35" s="38"/>
      <c r="TLM35" s="38"/>
      <c r="TLN35" s="38"/>
      <c r="TLO35" s="38"/>
      <c r="TLP35" s="38"/>
      <c r="TLQ35" s="38"/>
      <c r="TLR35" s="38"/>
      <c r="TLS35" s="38"/>
      <c r="TLT35" s="38"/>
      <c r="TLU35" s="38"/>
      <c r="TLV35" s="38"/>
      <c r="TLW35" s="38"/>
      <c r="TLX35" s="38"/>
      <c r="TLY35" s="38"/>
      <c r="TLZ35" s="38"/>
      <c r="TMA35" s="38"/>
      <c r="TMB35" s="38"/>
      <c r="TMC35" s="38"/>
      <c r="TMD35" s="38"/>
      <c r="TME35" s="38"/>
      <c r="TMF35" s="38"/>
      <c r="TMG35" s="38"/>
      <c r="TMH35" s="38"/>
      <c r="TMI35" s="38"/>
      <c r="TMJ35" s="38"/>
      <c r="TMK35" s="38"/>
      <c r="TML35" s="38"/>
      <c r="TMM35" s="38"/>
      <c r="TMN35" s="38"/>
      <c r="TMO35" s="38"/>
      <c r="TMP35" s="38"/>
      <c r="TMQ35" s="38"/>
      <c r="TMR35" s="38"/>
      <c r="TMS35" s="38"/>
      <c r="TMT35" s="38"/>
      <c r="TMU35" s="38"/>
      <c r="TMV35" s="38"/>
      <c r="TMW35" s="38"/>
      <c r="TMX35" s="38"/>
      <c r="TMY35" s="38"/>
      <c r="TMZ35" s="38"/>
      <c r="TNA35" s="38"/>
      <c r="TNB35" s="38"/>
      <c r="TNC35" s="38"/>
      <c r="TND35" s="38"/>
      <c r="TNE35" s="38"/>
      <c r="TNF35" s="38"/>
      <c r="TNG35" s="38"/>
      <c r="TNH35" s="38"/>
      <c r="TNI35" s="38"/>
      <c r="TNJ35" s="38"/>
      <c r="TNK35" s="38"/>
      <c r="TNL35" s="38"/>
      <c r="TNM35" s="38"/>
      <c r="TNN35" s="38"/>
      <c r="TNO35" s="38"/>
      <c r="TNP35" s="38"/>
      <c r="TNQ35" s="38"/>
      <c r="TNR35" s="38"/>
      <c r="TNS35" s="38"/>
      <c r="TNT35" s="38"/>
      <c r="TNU35" s="38"/>
      <c r="TNV35" s="38"/>
      <c r="TNW35" s="38"/>
      <c r="TNX35" s="38"/>
      <c r="TNY35" s="38"/>
      <c r="TNZ35" s="38"/>
      <c r="TOA35" s="38"/>
      <c r="TOB35" s="38"/>
      <c r="TOC35" s="38"/>
      <c r="TOD35" s="38"/>
      <c r="TOE35" s="38"/>
      <c r="TOF35" s="38"/>
      <c r="TOG35" s="38"/>
      <c r="TOH35" s="38"/>
      <c r="TOI35" s="38"/>
      <c r="TOJ35" s="38"/>
      <c r="TOK35" s="38"/>
      <c r="TOL35" s="38"/>
      <c r="TOM35" s="38"/>
      <c r="TON35" s="38"/>
      <c r="TOO35" s="38"/>
      <c r="TOP35" s="38"/>
      <c r="TOQ35" s="38"/>
      <c r="TOR35" s="38"/>
      <c r="TOS35" s="38"/>
      <c r="TOT35" s="38"/>
      <c r="TOU35" s="38"/>
      <c r="TOV35" s="38"/>
      <c r="TOW35" s="38"/>
      <c r="TOX35" s="38"/>
      <c r="TOY35" s="38"/>
      <c r="TOZ35" s="38"/>
      <c r="TPA35" s="38"/>
      <c r="TPB35" s="38"/>
      <c r="TPC35" s="38"/>
      <c r="TPD35" s="38"/>
      <c r="TPE35" s="38"/>
      <c r="TPF35" s="38"/>
      <c r="TPG35" s="38"/>
      <c r="TPH35" s="38"/>
      <c r="TPI35" s="38"/>
      <c r="TPJ35" s="38"/>
      <c r="TPK35" s="38"/>
      <c r="TPL35" s="38"/>
      <c r="TPM35" s="38"/>
      <c r="TPN35" s="38"/>
      <c r="TPO35" s="38"/>
      <c r="TPP35" s="38"/>
      <c r="TPQ35" s="38"/>
      <c r="TPR35" s="38"/>
      <c r="TPS35" s="38"/>
      <c r="TPT35" s="38"/>
      <c r="TPU35" s="38"/>
      <c r="TPV35" s="38"/>
      <c r="TPW35" s="38"/>
      <c r="TPX35" s="38"/>
      <c r="TPY35" s="38"/>
      <c r="TPZ35" s="38"/>
      <c r="TQA35" s="38"/>
      <c r="TQB35" s="38"/>
      <c r="TQC35" s="38"/>
      <c r="TQD35" s="38"/>
      <c r="TQE35" s="38"/>
      <c r="TQF35" s="38"/>
      <c r="TQG35" s="38"/>
      <c r="TQH35" s="38"/>
      <c r="TQI35" s="38"/>
      <c r="TQJ35" s="38"/>
      <c r="TQK35" s="38"/>
      <c r="TQL35" s="38"/>
      <c r="TQM35" s="38"/>
      <c r="TQN35" s="38"/>
      <c r="TQO35" s="38"/>
      <c r="TQP35" s="38"/>
      <c r="TQQ35" s="38"/>
      <c r="TQR35" s="38"/>
      <c r="TQS35" s="38"/>
      <c r="TQT35" s="38"/>
      <c r="TQU35" s="38"/>
      <c r="TQV35" s="38"/>
      <c r="TQW35" s="38"/>
      <c r="TQX35" s="38"/>
      <c r="TQY35" s="38"/>
      <c r="TQZ35" s="38"/>
      <c r="TRA35" s="38"/>
      <c r="TRB35" s="38"/>
      <c r="TRC35" s="38"/>
      <c r="TRD35" s="38"/>
      <c r="TRE35" s="38"/>
      <c r="TRF35" s="38"/>
      <c r="TRG35" s="38"/>
      <c r="TRH35" s="38"/>
      <c r="TRI35" s="38"/>
      <c r="TRJ35" s="38"/>
      <c r="TRK35" s="38"/>
      <c r="TRL35" s="38"/>
      <c r="TRM35" s="38"/>
      <c r="TRN35" s="38"/>
      <c r="TRO35" s="38"/>
      <c r="TRP35" s="38"/>
      <c r="TRQ35" s="38"/>
      <c r="TRR35" s="38"/>
      <c r="TRS35" s="38"/>
      <c r="TRT35" s="38"/>
      <c r="TRU35" s="38"/>
      <c r="TRV35" s="38"/>
      <c r="TRW35" s="38"/>
      <c r="TRX35" s="38"/>
      <c r="TRY35" s="38"/>
      <c r="TRZ35" s="38"/>
      <c r="TSA35" s="38"/>
      <c r="TSB35" s="38"/>
      <c r="TSC35" s="38"/>
      <c r="TSD35" s="38"/>
      <c r="TSE35" s="38"/>
      <c r="TSF35" s="38"/>
      <c r="TSG35" s="38"/>
      <c r="TSH35" s="38"/>
      <c r="TSI35" s="38"/>
      <c r="TSJ35" s="38"/>
      <c r="TSK35" s="38"/>
      <c r="TSL35" s="38"/>
      <c r="TSM35" s="38"/>
      <c r="TSN35" s="38"/>
      <c r="TSO35" s="38"/>
      <c r="TSP35" s="38"/>
      <c r="TSQ35" s="38"/>
      <c r="TSR35" s="38"/>
      <c r="TSS35" s="38"/>
      <c r="TST35" s="38"/>
      <c r="TSU35" s="38"/>
      <c r="TSV35" s="38"/>
      <c r="TSW35" s="38"/>
      <c r="TSX35" s="38"/>
      <c r="TSY35" s="38"/>
      <c r="TSZ35" s="38"/>
      <c r="TTA35" s="38"/>
      <c r="TTB35" s="38"/>
      <c r="TTC35" s="38"/>
      <c r="TTD35" s="38"/>
      <c r="TTE35" s="38"/>
      <c r="TTF35" s="38"/>
      <c r="TTG35" s="38"/>
      <c r="TTH35" s="38"/>
      <c r="TTI35" s="38"/>
      <c r="TTJ35" s="38"/>
      <c r="TTK35" s="38"/>
      <c r="TTL35" s="38"/>
      <c r="TTM35" s="38"/>
      <c r="TTN35" s="38"/>
      <c r="TTO35" s="38"/>
      <c r="TTP35" s="38"/>
      <c r="TTQ35" s="38"/>
      <c r="TTR35" s="38"/>
      <c r="TTS35" s="38"/>
      <c r="TTT35" s="38"/>
      <c r="TTU35" s="38"/>
      <c r="TTV35" s="38"/>
      <c r="TTW35" s="38"/>
      <c r="TTX35" s="38"/>
      <c r="TTY35" s="38"/>
      <c r="TTZ35" s="38"/>
      <c r="TUA35" s="38"/>
      <c r="TUB35" s="38"/>
      <c r="TUC35" s="38"/>
      <c r="TUD35" s="38"/>
      <c r="TUE35" s="38"/>
      <c r="TUF35" s="38"/>
      <c r="TUG35" s="38"/>
      <c r="TUH35" s="38"/>
      <c r="TUI35" s="38"/>
      <c r="TUJ35" s="38"/>
      <c r="TUK35" s="38"/>
      <c r="TUL35" s="38"/>
      <c r="TUM35" s="38"/>
      <c r="TUN35" s="38"/>
      <c r="TUO35" s="38"/>
      <c r="TUP35" s="38"/>
      <c r="TUQ35" s="38"/>
      <c r="TUR35" s="38"/>
      <c r="TUS35" s="38"/>
      <c r="TUT35" s="38"/>
      <c r="TUU35" s="38"/>
      <c r="TUV35" s="38"/>
      <c r="TUW35" s="38"/>
      <c r="TUX35" s="38"/>
      <c r="TUY35" s="38"/>
      <c r="TUZ35" s="38"/>
      <c r="TVA35" s="38"/>
      <c r="TVB35" s="38"/>
      <c r="TVC35" s="38"/>
      <c r="TVD35" s="38"/>
      <c r="TVE35" s="38"/>
      <c r="TVF35" s="38"/>
      <c r="TVG35" s="38"/>
      <c r="TVH35" s="38"/>
      <c r="TVI35" s="38"/>
      <c r="TVJ35" s="38"/>
      <c r="TVK35" s="38"/>
      <c r="TVL35" s="38"/>
      <c r="TVM35" s="38"/>
      <c r="TVN35" s="38"/>
      <c r="TVO35" s="38"/>
      <c r="TVP35" s="38"/>
      <c r="TVQ35" s="38"/>
      <c r="TVR35" s="38"/>
      <c r="TVS35" s="38"/>
      <c r="TVT35" s="38"/>
      <c r="TVU35" s="38"/>
      <c r="TVV35" s="38"/>
      <c r="TVW35" s="38"/>
      <c r="TVX35" s="38"/>
      <c r="TVY35" s="38"/>
      <c r="TVZ35" s="38"/>
      <c r="TWA35" s="38"/>
      <c r="TWB35" s="38"/>
      <c r="TWC35" s="38"/>
      <c r="TWD35" s="38"/>
      <c r="TWE35" s="38"/>
      <c r="TWF35" s="38"/>
      <c r="TWG35" s="38"/>
      <c r="TWH35" s="38"/>
      <c r="TWI35" s="38"/>
      <c r="TWJ35" s="38"/>
      <c r="TWK35" s="38"/>
      <c r="TWL35" s="38"/>
      <c r="TWM35" s="38"/>
      <c r="TWN35" s="38"/>
      <c r="TWO35" s="38"/>
      <c r="TWP35" s="38"/>
      <c r="TWQ35" s="38"/>
      <c r="TWR35" s="38"/>
      <c r="TWS35" s="38"/>
      <c r="TWT35" s="38"/>
      <c r="TWU35" s="38"/>
      <c r="TWV35" s="38"/>
      <c r="TWW35" s="38"/>
      <c r="TWX35" s="38"/>
      <c r="TWY35" s="38"/>
      <c r="TWZ35" s="38"/>
      <c r="TXA35" s="38"/>
      <c r="TXB35" s="38"/>
      <c r="TXC35" s="38"/>
      <c r="TXD35" s="38"/>
      <c r="TXE35" s="38"/>
      <c r="TXF35" s="38"/>
      <c r="TXG35" s="38"/>
      <c r="TXH35" s="38"/>
      <c r="TXI35" s="38"/>
      <c r="TXJ35" s="38"/>
      <c r="TXK35" s="38"/>
      <c r="TXL35" s="38"/>
      <c r="TXM35" s="38"/>
      <c r="TXN35" s="38"/>
      <c r="TXO35" s="38"/>
      <c r="TXP35" s="38"/>
      <c r="TXQ35" s="38"/>
      <c r="TXR35" s="38"/>
      <c r="TXS35" s="38"/>
      <c r="TXT35" s="38"/>
      <c r="TXU35" s="38"/>
      <c r="TXV35" s="38"/>
      <c r="TXW35" s="38"/>
      <c r="TXX35" s="38"/>
      <c r="TXY35" s="38"/>
      <c r="TXZ35" s="38"/>
      <c r="TYA35" s="38"/>
      <c r="TYB35" s="38"/>
      <c r="TYC35" s="38"/>
      <c r="TYD35" s="38"/>
      <c r="TYE35" s="38"/>
      <c r="TYF35" s="38"/>
      <c r="TYG35" s="38"/>
      <c r="TYH35" s="38"/>
      <c r="TYI35" s="38"/>
      <c r="TYJ35" s="38"/>
      <c r="TYK35" s="38"/>
      <c r="TYL35" s="38"/>
      <c r="TYM35" s="38"/>
      <c r="TYN35" s="38"/>
      <c r="TYO35" s="38"/>
      <c r="TYP35" s="38"/>
      <c r="TYQ35" s="38"/>
      <c r="TYR35" s="38"/>
      <c r="TYS35" s="38"/>
      <c r="TYT35" s="38"/>
      <c r="TYU35" s="38"/>
      <c r="TYV35" s="38"/>
      <c r="TYW35" s="38"/>
      <c r="TYX35" s="38"/>
      <c r="TYY35" s="38"/>
      <c r="TYZ35" s="38"/>
      <c r="TZA35" s="38"/>
      <c r="TZB35" s="38"/>
      <c r="TZC35" s="38"/>
      <c r="TZD35" s="38"/>
      <c r="TZE35" s="38"/>
      <c r="TZF35" s="38"/>
      <c r="TZG35" s="38"/>
      <c r="TZH35" s="38"/>
      <c r="TZI35" s="38"/>
      <c r="TZJ35" s="38"/>
      <c r="TZK35" s="38"/>
      <c r="TZL35" s="38"/>
      <c r="TZM35" s="38"/>
      <c r="TZN35" s="38"/>
      <c r="TZO35" s="38"/>
      <c r="TZP35" s="38"/>
      <c r="TZQ35" s="38"/>
      <c r="TZR35" s="38"/>
      <c r="TZS35" s="38"/>
      <c r="TZT35" s="38"/>
      <c r="TZU35" s="38"/>
      <c r="TZV35" s="38"/>
      <c r="TZW35" s="38"/>
      <c r="TZX35" s="38"/>
      <c r="TZY35" s="38"/>
      <c r="TZZ35" s="38"/>
      <c r="UAA35" s="38"/>
      <c r="UAB35" s="38"/>
      <c r="UAC35" s="38"/>
      <c r="UAD35" s="38"/>
      <c r="UAE35" s="38"/>
      <c r="UAF35" s="38"/>
      <c r="UAG35" s="38"/>
      <c r="UAH35" s="38"/>
      <c r="UAI35" s="38"/>
      <c r="UAJ35" s="38"/>
      <c r="UAK35" s="38"/>
      <c r="UAL35" s="38"/>
      <c r="UAM35" s="38"/>
      <c r="UAN35" s="38"/>
      <c r="UAO35" s="38"/>
      <c r="UAP35" s="38"/>
      <c r="UAQ35" s="38"/>
      <c r="UAR35" s="38"/>
      <c r="UAS35" s="38"/>
      <c r="UAT35" s="38"/>
      <c r="UAU35" s="38"/>
      <c r="UAV35" s="38"/>
      <c r="UAW35" s="38"/>
      <c r="UAX35" s="38"/>
      <c r="UAY35" s="38"/>
      <c r="UAZ35" s="38"/>
      <c r="UBA35" s="38"/>
      <c r="UBB35" s="38"/>
      <c r="UBC35" s="38"/>
      <c r="UBD35" s="38"/>
      <c r="UBE35" s="38"/>
      <c r="UBF35" s="38"/>
      <c r="UBG35" s="38"/>
      <c r="UBH35" s="38"/>
      <c r="UBI35" s="38"/>
      <c r="UBJ35" s="38"/>
      <c r="UBK35" s="38"/>
      <c r="UBL35" s="38"/>
      <c r="UBM35" s="38"/>
      <c r="UBN35" s="38"/>
      <c r="UBO35" s="38"/>
      <c r="UBP35" s="38"/>
      <c r="UBQ35" s="38"/>
      <c r="UBR35" s="38"/>
      <c r="UBS35" s="38"/>
      <c r="UBT35" s="38"/>
      <c r="UBU35" s="38"/>
      <c r="UBV35" s="38"/>
      <c r="UBW35" s="38"/>
      <c r="UBX35" s="38"/>
      <c r="UBY35" s="38"/>
      <c r="UBZ35" s="38"/>
      <c r="UCA35" s="38"/>
      <c r="UCB35" s="38"/>
      <c r="UCC35" s="38"/>
      <c r="UCD35" s="38"/>
      <c r="UCE35" s="38"/>
      <c r="UCF35" s="38"/>
      <c r="UCG35" s="38"/>
      <c r="UCH35" s="38"/>
      <c r="UCI35" s="38"/>
      <c r="UCJ35" s="38"/>
      <c r="UCK35" s="38"/>
      <c r="UCL35" s="38"/>
      <c r="UCM35" s="38"/>
      <c r="UCN35" s="38"/>
      <c r="UCO35" s="38"/>
      <c r="UCP35" s="38"/>
      <c r="UCQ35" s="38"/>
      <c r="UCR35" s="38"/>
      <c r="UCS35" s="38"/>
      <c r="UCT35" s="38"/>
      <c r="UCU35" s="38"/>
      <c r="UCV35" s="38"/>
      <c r="UCW35" s="38"/>
      <c r="UCX35" s="38"/>
      <c r="UCY35" s="38"/>
      <c r="UCZ35" s="38"/>
      <c r="UDA35" s="38"/>
      <c r="UDB35" s="38"/>
      <c r="UDC35" s="38"/>
      <c r="UDD35" s="38"/>
      <c r="UDE35" s="38"/>
      <c r="UDF35" s="38"/>
      <c r="UDG35" s="38"/>
      <c r="UDH35" s="38"/>
      <c r="UDI35" s="38"/>
      <c r="UDJ35" s="38"/>
      <c r="UDK35" s="38"/>
      <c r="UDL35" s="38"/>
      <c r="UDM35" s="38"/>
      <c r="UDN35" s="38"/>
      <c r="UDO35" s="38"/>
      <c r="UDP35" s="38"/>
      <c r="UDQ35" s="38"/>
      <c r="UDR35" s="38"/>
      <c r="UDS35" s="38"/>
      <c r="UDT35" s="38"/>
      <c r="UDU35" s="38"/>
      <c r="UDV35" s="38"/>
      <c r="UDW35" s="38"/>
      <c r="UDX35" s="38"/>
      <c r="UDY35" s="38"/>
      <c r="UDZ35" s="38"/>
      <c r="UEA35" s="38"/>
      <c r="UEB35" s="38"/>
      <c r="UEC35" s="38"/>
      <c r="UED35" s="38"/>
      <c r="UEE35" s="38"/>
      <c r="UEF35" s="38"/>
      <c r="UEG35" s="38"/>
      <c r="UEH35" s="38"/>
      <c r="UEI35" s="38"/>
      <c r="UEJ35" s="38"/>
      <c r="UEK35" s="38"/>
      <c r="UEL35" s="38"/>
      <c r="UEM35" s="38"/>
      <c r="UEN35" s="38"/>
      <c r="UEO35" s="38"/>
      <c r="UEP35" s="38"/>
      <c r="UEQ35" s="38"/>
      <c r="UER35" s="38"/>
      <c r="UES35" s="38"/>
      <c r="UET35" s="38"/>
      <c r="UEU35" s="38"/>
      <c r="UEV35" s="38"/>
      <c r="UEW35" s="38"/>
      <c r="UEX35" s="38"/>
      <c r="UEY35" s="38"/>
      <c r="UEZ35" s="38"/>
      <c r="UFA35" s="38"/>
      <c r="UFB35" s="38"/>
      <c r="UFC35" s="38"/>
      <c r="UFD35" s="38"/>
      <c r="UFE35" s="38"/>
      <c r="UFF35" s="38"/>
      <c r="UFG35" s="38"/>
      <c r="UFH35" s="38"/>
      <c r="UFI35" s="38"/>
      <c r="UFJ35" s="38"/>
      <c r="UFK35" s="38"/>
      <c r="UFL35" s="38"/>
      <c r="UFM35" s="38"/>
      <c r="UFN35" s="38"/>
      <c r="UFO35" s="38"/>
      <c r="UFP35" s="38"/>
      <c r="UFQ35" s="38"/>
      <c r="UFR35" s="38"/>
      <c r="UFS35" s="38"/>
      <c r="UFT35" s="38"/>
      <c r="UFU35" s="38"/>
      <c r="UFV35" s="38"/>
      <c r="UFW35" s="38"/>
      <c r="UFX35" s="38"/>
      <c r="UFY35" s="38"/>
      <c r="UFZ35" s="38"/>
      <c r="UGA35" s="38"/>
      <c r="UGB35" s="38"/>
      <c r="UGC35" s="38"/>
      <c r="UGD35" s="38"/>
      <c r="UGE35" s="38"/>
      <c r="UGF35" s="38"/>
      <c r="UGG35" s="38"/>
      <c r="UGH35" s="38"/>
      <c r="UGI35" s="38"/>
      <c r="UGJ35" s="38"/>
      <c r="UGK35" s="38"/>
      <c r="UGL35" s="38"/>
      <c r="UGM35" s="38"/>
      <c r="UGN35" s="38"/>
      <c r="UGO35" s="38"/>
      <c r="UGP35" s="38"/>
      <c r="UGQ35" s="38"/>
      <c r="UGR35" s="38"/>
      <c r="UGS35" s="38"/>
      <c r="UGT35" s="38"/>
      <c r="UGU35" s="38"/>
      <c r="UGV35" s="38"/>
      <c r="UGW35" s="38"/>
      <c r="UGX35" s="38"/>
      <c r="UGY35" s="38"/>
      <c r="UGZ35" s="38"/>
      <c r="UHA35" s="38"/>
      <c r="UHB35" s="38"/>
      <c r="UHC35" s="38"/>
      <c r="UHD35" s="38"/>
      <c r="UHE35" s="38"/>
      <c r="UHF35" s="38"/>
      <c r="UHG35" s="38"/>
      <c r="UHH35" s="38"/>
      <c r="UHI35" s="38"/>
      <c r="UHJ35" s="38"/>
      <c r="UHK35" s="38"/>
      <c r="UHL35" s="38"/>
      <c r="UHM35" s="38"/>
      <c r="UHN35" s="38"/>
      <c r="UHO35" s="38"/>
      <c r="UHP35" s="38"/>
      <c r="UHQ35" s="38"/>
      <c r="UHR35" s="38"/>
      <c r="UHS35" s="38"/>
      <c r="UHT35" s="38"/>
      <c r="UHU35" s="38"/>
      <c r="UHV35" s="38"/>
      <c r="UHW35" s="38"/>
      <c r="UHX35" s="38"/>
      <c r="UHY35" s="38"/>
      <c r="UHZ35" s="38"/>
      <c r="UIA35" s="38"/>
      <c r="UIB35" s="38"/>
      <c r="UIC35" s="38"/>
      <c r="UID35" s="38"/>
      <c r="UIE35" s="38"/>
      <c r="UIF35" s="38"/>
      <c r="UIG35" s="38"/>
      <c r="UIH35" s="38"/>
      <c r="UII35" s="38"/>
      <c r="UIJ35" s="38"/>
      <c r="UIK35" s="38"/>
      <c r="UIL35" s="38"/>
      <c r="UIM35" s="38"/>
      <c r="UIN35" s="38"/>
      <c r="UIO35" s="38"/>
      <c r="UIP35" s="38"/>
      <c r="UIQ35" s="38"/>
      <c r="UIR35" s="38"/>
      <c r="UIS35" s="38"/>
      <c r="UIT35" s="38"/>
      <c r="UIU35" s="38"/>
      <c r="UIV35" s="38"/>
      <c r="UIW35" s="38"/>
      <c r="UIX35" s="38"/>
      <c r="UIY35" s="38"/>
      <c r="UIZ35" s="38"/>
      <c r="UJA35" s="38"/>
      <c r="UJB35" s="38"/>
      <c r="UJC35" s="38"/>
      <c r="UJD35" s="38"/>
      <c r="UJE35" s="38"/>
      <c r="UJF35" s="38"/>
      <c r="UJG35" s="38"/>
      <c r="UJH35" s="38"/>
      <c r="UJI35" s="38"/>
      <c r="UJJ35" s="38"/>
      <c r="UJK35" s="38"/>
      <c r="UJL35" s="38"/>
      <c r="UJM35" s="38"/>
      <c r="UJN35" s="38"/>
      <c r="UJO35" s="38"/>
      <c r="UJP35" s="38"/>
      <c r="UJQ35" s="38"/>
      <c r="UJR35" s="38"/>
      <c r="UJS35" s="38"/>
      <c r="UJT35" s="38"/>
      <c r="UJU35" s="38"/>
      <c r="UJV35" s="38"/>
      <c r="UJW35" s="38"/>
      <c r="UJX35" s="38"/>
      <c r="UJY35" s="38"/>
      <c r="UJZ35" s="38"/>
      <c r="UKA35" s="38"/>
      <c r="UKB35" s="38"/>
      <c r="UKC35" s="38"/>
      <c r="UKD35" s="38"/>
      <c r="UKE35" s="38"/>
      <c r="UKF35" s="38"/>
      <c r="UKG35" s="38"/>
      <c r="UKH35" s="38"/>
      <c r="UKI35" s="38"/>
      <c r="UKJ35" s="38"/>
      <c r="UKK35" s="38"/>
      <c r="UKL35" s="38"/>
      <c r="UKM35" s="38"/>
      <c r="UKN35" s="38"/>
      <c r="UKO35" s="38"/>
      <c r="UKP35" s="38"/>
      <c r="UKQ35" s="38"/>
      <c r="UKR35" s="38"/>
      <c r="UKS35" s="38"/>
      <c r="UKT35" s="38"/>
      <c r="UKU35" s="38"/>
      <c r="UKV35" s="38"/>
      <c r="UKW35" s="38"/>
      <c r="UKX35" s="38"/>
      <c r="UKY35" s="38"/>
      <c r="UKZ35" s="38"/>
      <c r="ULA35" s="38"/>
      <c r="ULB35" s="38"/>
      <c r="ULC35" s="38"/>
      <c r="ULD35" s="38"/>
      <c r="ULE35" s="38"/>
      <c r="ULF35" s="38"/>
      <c r="ULG35" s="38"/>
      <c r="ULH35" s="38"/>
      <c r="ULI35" s="38"/>
      <c r="ULJ35" s="38"/>
      <c r="ULK35" s="38"/>
      <c r="ULL35" s="38"/>
      <c r="ULM35" s="38"/>
      <c r="ULN35" s="38"/>
      <c r="ULO35" s="38"/>
      <c r="ULP35" s="38"/>
      <c r="ULQ35" s="38"/>
      <c r="ULR35" s="38"/>
      <c r="ULS35" s="38"/>
      <c r="ULT35" s="38"/>
      <c r="ULU35" s="38"/>
      <c r="ULV35" s="38"/>
      <c r="ULW35" s="38"/>
      <c r="ULX35" s="38"/>
      <c r="ULY35" s="38"/>
      <c r="ULZ35" s="38"/>
      <c r="UMA35" s="38"/>
      <c r="UMB35" s="38"/>
      <c r="UMC35" s="38"/>
      <c r="UMD35" s="38"/>
      <c r="UME35" s="38"/>
      <c r="UMF35" s="38"/>
      <c r="UMG35" s="38"/>
      <c r="UMH35" s="38"/>
      <c r="UMI35" s="38"/>
      <c r="UMJ35" s="38"/>
      <c r="UMK35" s="38"/>
      <c r="UML35" s="38"/>
      <c r="UMM35" s="38"/>
      <c r="UMN35" s="38"/>
      <c r="UMO35" s="38"/>
      <c r="UMP35" s="38"/>
      <c r="UMQ35" s="38"/>
      <c r="UMR35" s="38"/>
      <c r="UMS35" s="38"/>
      <c r="UMT35" s="38"/>
      <c r="UMU35" s="38"/>
      <c r="UMV35" s="38"/>
      <c r="UMW35" s="38"/>
      <c r="UMX35" s="38"/>
      <c r="UMY35" s="38"/>
      <c r="UMZ35" s="38"/>
      <c r="UNA35" s="38"/>
      <c r="UNB35" s="38"/>
      <c r="UNC35" s="38"/>
      <c r="UND35" s="38"/>
      <c r="UNE35" s="38"/>
      <c r="UNF35" s="38"/>
      <c r="UNG35" s="38"/>
      <c r="UNH35" s="38"/>
      <c r="UNI35" s="38"/>
      <c r="UNJ35" s="38"/>
      <c r="UNK35" s="38"/>
      <c r="UNL35" s="38"/>
      <c r="UNM35" s="38"/>
      <c r="UNN35" s="38"/>
      <c r="UNO35" s="38"/>
      <c r="UNP35" s="38"/>
      <c r="UNQ35" s="38"/>
      <c r="UNR35" s="38"/>
      <c r="UNS35" s="38"/>
      <c r="UNT35" s="38"/>
      <c r="UNU35" s="38"/>
      <c r="UNV35" s="38"/>
      <c r="UNW35" s="38"/>
      <c r="UNX35" s="38"/>
      <c r="UNY35" s="38"/>
      <c r="UNZ35" s="38"/>
      <c r="UOA35" s="38"/>
      <c r="UOB35" s="38"/>
      <c r="UOC35" s="38"/>
      <c r="UOD35" s="38"/>
      <c r="UOE35" s="38"/>
      <c r="UOF35" s="38"/>
      <c r="UOG35" s="38"/>
      <c r="UOH35" s="38"/>
      <c r="UOI35" s="38"/>
      <c r="UOJ35" s="38"/>
      <c r="UOK35" s="38"/>
      <c r="UOL35" s="38"/>
      <c r="UOM35" s="38"/>
      <c r="UON35" s="38"/>
      <c r="UOO35" s="38"/>
      <c r="UOP35" s="38"/>
      <c r="UOQ35" s="38"/>
      <c r="UOR35" s="38"/>
      <c r="UOS35" s="38"/>
      <c r="UOT35" s="38"/>
      <c r="UOU35" s="38"/>
      <c r="UOV35" s="38"/>
      <c r="UOW35" s="38"/>
      <c r="UOX35" s="38"/>
      <c r="UOY35" s="38"/>
      <c r="UOZ35" s="38"/>
      <c r="UPA35" s="38"/>
      <c r="UPB35" s="38"/>
      <c r="UPC35" s="38"/>
      <c r="UPD35" s="38"/>
      <c r="UPE35" s="38"/>
      <c r="UPF35" s="38"/>
      <c r="UPG35" s="38"/>
      <c r="UPH35" s="38"/>
      <c r="UPI35" s="38"/>
      <c r="UPJ35" s="38"/>
      <c r="UPK35" s="38"/>
      <c r="UPL35" s="38"/>
      <c r="UPM35" s="38"/>
      <c r="UPN35" s="38"/>
      <c r="UPO35" s="38"/>
      <c r="UPP35" s="38"/>
      <c r="UPQ35" s="38"/>
      <c r="UPR35" s="38"/>
      <c r="UPS35" s="38"/>
      <c r="UPT35" s="38"/>
      <c r="UPU35" s="38"/>
      <c r="UPV35" s="38"/>
      <c r="UPW35" s="38"/>
      <c r="UPX35" s="38"/>
      <c r="UPY35" s="38"/>
      <c r="UPZ35" s="38"/>
      <c r="UQA35" s="38"/>
      <c r="UQB35" s="38"/>
      <c r="UQC35" s="38"/>
      <c r="UQD35" s="38"/>
      <c r="UQE35" s="38"/>
      <c r="UQF35" s="38"/>
      <c r="UQG35" s="38"/>
      <c r="UQH35" s="38"/>
      <c r="UQI35" s="38"/>
      <c r="UQJ35" s="38"/>
      <c r="UQK35" s="38"/>
      <c r="UQL35" s="38"/>
      <c r="UQM35" s="38"/>
      <c r="UQN35" s="38"/>
      <c r="UQO35" s="38"/>
      <c r="UQP35" s="38"/>
      <c r="UQQ35" s="38"/>
      <c r="UQR35" s="38"/>
      <c r="UQS35" s="38"/>
      <c r="UQT35" s="38"/>
      <c r="UQU35" s="38"/>
      <c r="UQV35" s="38"/>
      <c r="UQW35" s="38"/>
      <c r="UQX35" s="38"/>
      <c r="UQY35" s="38"/>
      <c r="UQZ35" s="38"/>
      <c r="URA35" s="38"/>
      <c r="URB35" s="38"/>
      <c r="URC35" s="38"/>
      <c r="URD35" s="38"/>
      <c r="URE35" s="38"/>
      <c r="URF35" s="38"/>
      <c r="URG35" s="38"/>
      <c r="URH35" s="38"/>
      <c r="URI35" s="38"/>
      <c r="URJ35" s="38"/>
      <c r="URK35" s="38"/>
      <c r="URL35" s="38"/>
      <c r="URM35" s="38"/>
      <c r="URN35" s="38"/>
      <c r="URO35" s="38"/>
      <c r="URP35" s="38"/>
      <c r="URQ35" s="38"/>
      <c r="URR35" s="38"/>
      <c r="URS35" s="38"/>
      <c r="URT35" s="38"/>
      <c r="URU35" s="38"/>
      <c r="URV35" s="38"/>
      <c r="URW35" s="38"/>
      <c r="URX35" s="38"/>
      <c r="URY35" s="38"/>
      <c r="URZ35" s="38"/>
      <c r="USA35" s="38"/>
      <c r="USB35" s="38"/>
      <c r="USC35" s="38"/>
      <c r="USD35" s="38"/>
      <c r="USE35" s="38"/>
      <c r="USF35" s="38"/>
      <c r="USG35" s="38"/>
      <c r="USH35" s="38"/>
      <c r="USI35" s="38"/>
      <c r="USJ35" s="38"/>
      <c r="USK35" s="38"/>
      <c r="USL35" s="38"/>
      <c r="USM35" s="38"/>
      <c r="USN35" s="38"/>
      <c r="USO35" s="38"/>
      <c r="USP35" s="38"/>
      <c r="USQ35" s="38"/>
      <c r="USR35" s="38"/>
      <c r="USS35" s="38"/>
      <c r="UST35" s="38"/>
      <c r="USU35" s="38"/>
      <c r="USV35" s="38"/>
      <c r="USW35" s="38"/>
      <c r="USX35" s="38"/>
      <c r="USY35" s="38"/>
      <c r="USZ35" s="38"/>
      <c r="UTA35" s="38"/>
      <c r="UTB35" s="38"/>
      <c r="UTC35" s="38"/>
      <c r="UTD35" s="38"/>
      <c r="UTE35" s="38"/>
      <c r="UTF35" s="38"/>
      <c r="UTG35" s="38"/>
      <c r="UTH35" s="38"/>
      <c r="UTI35" s="38"/>
      <c r="UTJ35" s="38"/>
      <c r="UTK35" s="38"/>
      <c r="UTL35" s="38"/>
      <c r="UTM35" s="38"/>
      <c r="UTN35" s="38"/>
      <c r="UTO35" s="38"/>
      <c r="UTP35" s="38"/>
      <c r="UTQ35" s="38"/>
      <c r="UTR35" s="38"/>
      <c r="UTS35" s="38"/>
      <c r="UTT35" s="38"/>
      <c r="UTU35" s="38"/>
      <c r="UTV35" s="38"/>
      <c r="UTW35" s="38"/>
      <c r="UTX35" s="38"/>
      <c r="UTY35" s="38"/>
      <c r="UTZ35" s="38"/>
      <c r="UUA35" s="38"/>
      <c r="UUB35" s="38"/>
      <c r="UUC35" s="38"/>
      <c r="UUD35" s="38"/>
      <c r="UUE35" s="38"/>
      <c r="UUF35" s="38"/>
      <c r="UUG35" s="38"/>
      <c r="UUH35" s="38"/>
      <c r="UUI35" s="38"/>
      <c r="UUJ35" s="38"/>
      <c r="UUK35" s="38"/>
      <c r="UUL35" s="38"/>
      <c r="UUM35" s="38"/>
      <c r="UUN35" s="38"/>
      <c r="UUO35" s="38"/>
      <c r="UUP35" s="38"/>
      <c r="UUQ35" s="38"/>
      <c r="UUR35" s="38"/>
      <c r="UUS35" s="38"/>
      <c r="UUT35" s="38"/>
      <c r="UUU35" s="38"/>
      <c r="UUV35" s="38"/>
      <c r="UUW35" s="38"/>
      <c r="UUX35" s="38"/>
      <c r="UUY35" s="38"/>
      <c r="UUZ35" s="38"/>
      <c r="UVA35" s="38"/>
      <c r="UVB35" s="38"/>
      <c r="UVC35" s="38"/>
      <c r="UVD35" s="38"/>
      <c r="UVE35" s="38"/>
      <c r="UVF35" s="38"/>
      <c r="UVG35" s="38"/>
      <c r="UVH35" s="38"/>
      <c r="UVI35" s="38"/>
      <c r="UVJ35" s="38"/>
      <c r="UVK35" s="38"/>
      <c r="UVL35" s="38"/>
      <c r="UVM35" s="38"/>
      <c r="UVN35" s="38"/>
      <c r="UVO35" s="38"/>
      <c r="UVP35" s="38"/>
      <c r="UVQ35" s="38"/>
      <c r="UVR35" s="38"/>
      <c r="UVS35" s="38"/>
      <c r="UVT35" s="38"/>
      <c r="UVU35" s="38"/>
      <c r="UVV35" s="38"/>
      <c r="UVW35" s="38"/>
      <c r="UVX35" s="38"/>
      <c r="UVY35" s="38"/>
      <c r="UVZ35" s="38"/>
      <c r="UWA35" s="38"/>
      <c r="UWB35" s="38"/>
      <c r="UWC35" s="38"/>
      <c r="UWD35" s="38"/>
      <c r="UWE35" s="38"/>
      <c r="UWF35" s="38"/>
      <c r="UWG35" s="38"/>
      <c r="UWH35" s="38"/>
      <c r="UWI35" s="38"/>
      <c r="UWJ35" s="38"/>
      <c r="UWK35" s="38"/>
      <c r="UWL35" s="38"/>
      <c r="UWM35" s="38"/>
      <c r="UWN35" s="38"/>
      <c r="UWO35" s="38"/>
      <c r="UWP35" s="38"/>
      <c r="UWQ35" s="38"/>
      <c r="UWR35" s="38"/>
      <c r="UWS35" s="38"/>
      <c r="UWT35" s="38"/>
      <c r="UWU35" s="38"/>
      <c r="UWV35" s="38"/>
      <c r="UWW35" s="38"/>
      <c r="UWX35" s="38"/>
      <c r="UWY35" s="38"/>
      <c r="UWZ35" s="38"/>
      <c r="UXA35" s="38"/>
      <c r="UXB35" s="38"/>
      <c r="UXC35" s="38"/>
      <c r="UXD35" s="38"/>
      <c r="UXE35" s="38"/>
      <c r="UXF35" s="38"/>
      <c r="UXG35" s="38"/>
      <c r="UXH35" s="38"/>
      <c r="UXI35" s="38"/>
      <c r="UXJ35" s="38"/>
      <c r="UXK35" s="38"/>
      <c r="UXL35" s="38"/>
      <c r="UXM35" s="38"/>
      <c r="UXN35" s="38"/>
      <c r="UXO35" s="38"/>
      <c r="UXP35" s="38"/>
      <c r="UXQ35" s="38"/>
      <c r="UXR35" s="38"/>
      <c r="UXS35" s="38"/>
      <c r="UXT35" s="38"/>
      <c r="UXU35" s="38"/>
      <c r="UXV35" s="38"/>
      <c r="UXW35" s="38"/>
      <c r="UXX35" s="38"/>
      <c r="UXY35" s="38"/>
      <c r="UXZ35" s="38"/>
      <c r="UYA35" s="38"/>
      <c r="UYB35" s="38"/>
      <c r="UYC35" s="38"/>
      <c r="UYD35" s="38"/>
      <c r="UYE35" s="38"/>
      <c r="UYF35" s="38"/>
      <c r="UYG35" s="38"/>
      <c r="UYH35" s="38"/>
      <c r="UYI35" s="38"/>
      <c r="UYJ35" s="38"/>
      <c r="UYK35" s="38"/>
      <c r="UYL35" s="38"/>
      <c r="UYM35" s="38"/>
      <c r="UYN35" s="38"/>
      <c r="UYO35" s="38"/>
      <c r="UYP35" s="38"/>
      <c r="UYQ35" s="38"/>
      <c r="UYR35" s="38"/>
      <c r="UYS35" s="38"/>
      <c r="UYT35" s="38"/>
      <c r="UYU35" s="38"/>
      <c r="UYV35" s="38"/>
      <c r="UYW35" s="38"/>
      <c r="UYX35" s="38"/>
      <c r="UYY35" s="38"/>
      <c r="UYZ35" s="38"/>
      <c r="UZA35" s="38"/>
      <c r="UZB35" s="38"/>
      <c r="UZC35" s="38"/>
      <c r="UZD35" s="38"/>
      <c r="UZE35" s="38"/>
      <c r="UZF35" s="38"/>
      <c r="UZG35" s="38"/>
      <c r="UZH35" s="38"/>
      <c r="UZI35" s="38"/>
      <c r="UZJ35" s="38"/>
      <c r="UZK35" s="38"/>
      <c r="UZL35" s="38"/>
      <c r="UZM35" s="38"/>
      <c r="UZN35" s="38"/>
      <c r="UZO35" s="38"/>
      <c r="UZP35" s="38"/>
      <c r="UZQ35" s="38"/>
      <c r="UZR35" s="38"/>
      <c r="UZS35" s="38"/>
      <c r="UZT35" s="38"/>
      <c r="UZU35" s="38"/>
      <c r="UZV35" s="38"/>
      <c r="UZW35" s="38"/>
      <c r="UZX35" s="38"/>
      <c r="UZY35" s="38"/>
      <c r="UZZ35" s="38"/>
      <c r="VAA35" s="38"/>
      <c r="VAB35" s="38"/>
      <c r="VAC35" s="38"/>
      <c r="VAD35" s="38"/>
      <c r="VAE35" s="38"/>
      <c r="VAF35" s="38"/>
      <c r="VAG35" s="38"/>
      <c r="VAH35" s="38"/>
      <c r="VAI35" s="38"/>
      <c r="VAJ35" s="38"/>
      <c r="VAK35" s="38"/>
      <c r="VAL35" s="38"/>
      <c r="VAM35" s="38"/>
      <c r="VAN35" s="38"/>
      <c r="VAO35" s="38"/>
      <c r="VAP35" s="38"/>
      <c r="VAQ35" s="38"/>
      <c r="VAR35" s="38"/>
      <c r="VAS35" s="38"/>
      <c r="VAT35" s="38"/>
      <c r="VAU35" s="38"/>
      <c r="VAV35" s="38"/>
      <c r="VAW35" s="38"/>
      <c r="VAX35" s="38"/>
      <c r="VAY35" s="38"/>
      <c r="VAZ35" s="38"/>
      <c r="VBA35" s="38"/>
      <c r="VBB35" s="38"/>
      <c r="VBC35" s="38"/>
      <c r="VBD35" s="38"/>
      <c r="VBE35" s="38"/>
      <c r="VBF35" s="38"/>
      <c r="VBG35" s="38"/>
      <c r="VBH35" s="38"/>
      <c r="VBI35" s="38"/>
      <c r="VBJ35" s="38"/>
      <c r="VBK35" s="38"/>
      <c r="VBL35" s="38"/>
      <c r="VBM35" s="38"/>
      <c r="VBN35" s="38"/>
      <c r="VBO35" s="38"/>
      <c r="VBP35" s="38"/>
      <c r="VBQ35" s="38"/>
      <c r="VBR35" s="38"/>
      <c r="VBS35" s="38"/>
      <c r="VBT35" s="38"/>
      <c r="VBU35" s="38"/>
      <c r="VBV35" s="38"/>
      <c r="VBW35" s="38"/>
      <c r="VBX35" s="38"/>
      <c r="VBY35" s="38"/>
      <c r="VBZ35" s="38"/>
      <c r="VCA35" s="38"/>
      <c r="VCB35" s="38"/>
      <c r="VCC35" s="38"/>
      <c r="VCD35" s="38"/>
      <c r="VCE35" s="38"/>
      <c r="VCF35" s="38"/>
      <c r="VCG35" s="38"/>
      <c r="VCH35" s="38"/>
      <c r="VCI35" s="38"/>
      <c r="VCJ35" s="38"/>
      <c r="VCK35" s="38"/>
      <c r="VCL35" s="38"/>
      <c r="VCM35" s="38"/>
      <c r="VCN35" s="38"/>
      <c r="VCO35" s="38"/>
      <c r="VCP35" s="38"/>
      <c r="VCQ35" s="38"/>
      <c r="VCR35" s="38"/>
      <c r="VCS35" s="38"/>
      <c r="VCT35" s="38"/>
      <c r="VCU35" s="38"/>
      <c r="VCV35" s="38"/>
      <c r="VCW35" s="38"/>
      <c r="VCX35" s="38"/>
      <c r="VCY35" s="38"/>
      <c r="VCZ35" s="38"/>
      <c r="VDA35" s="38"/>
      <c r="VDB35" s="38"/>
      <c r="VDC35" s="38"/>
      <c r="VDD35" s="38"/>
      <c r="VDE35" s="38"/>
      <c r="VDF35" s="38"/>
      <c r="VDG35" s="38"/>
      <c r="VDH35" s="38"/>
      <c r="VDI35" s="38"/>
      <c r="VDJ35" s="38"/>
      <c r="VDK35" s="38"/>
      <c r="VDL35" s="38"/>
      <c r="VDM35" s="38"/>
      <c r="VDN35" s="38"/>
      <c r="VDO35" s="38"/>
      <c r="VDP35" s="38"/>
      <c r="VDQ35" s="38"/>
      <c r="VDR35" s="38"/>
      <c r="VDS35" s="38"/>
      <c r="VDT35" s="38"/>
      <c r="VDU35" s="38"/>
      <c r="VDV35" s="38"/>
      <c r="VDW35" s="38"/>
      <c r="VDX35" s="38"/>
      <c r="VDY35" s="38"/>
      <c r="VDZ35" s="38"/>
      <c r="VEA35" s="38"/>
      <c r="VEB35" s="38"/>
      <c r="VEC35" s="38"/>
      <c r="VED35" s="38"/>
      <c r="VEE35" s="38"/>
      <c r="VEF35" s="38"/>
      <c r="VEG35" s="38"/>
      <c r="VEH35" s="38"/>
      <c r="VEI35" s="38"/>
      <c r="VEJ35" s="38"/>
      <c r="VEK35" s="38"/>
      <c r="VEL35" s="38"/>
      <c r="VEM35" s="38"/>
      <c r="VEN35" s="38"/>
      <c r="VEO35" s="38"/>
      <c r="VEP35" s="38"/>
      <c r="VEQ35" s="38"/>
      <c r="VER35" s="38"/>
      <c r="VES35" s="38"/>
      <c r="VET35" s="38"/>
      <c r="VEU35" s="38"/>
      <c r="VEV35" s="38"/>
      <c r="VEW35" s="38"/>
      <c r="VEX35" s="38"/>
      <c r="VEY35" s="38"/>
      <c r="VEZ35" s="38"/>
      <c r="VFA35" s="38"/>
      <c r="VFB35" s="38"/>
      <c r="VFC35" s="38"/>
      <c r="VFD35" s="38"/>
      <c r="VFE35" s="38"/>
      <c r="VFF35" s="38"/>
      <c r="VFG35" s="38"/>
      <c r="VFH35" s="38"/>
      <c r="VFI35" s="38"/>
      <c r="VFJ35" s="38"/>
      <c r="VFK35" s="38"/>
      <c r="VFL35" s="38"/>
      <c r="VFM35" s="38"/>
      <c r="VFN35" s="38"/>
      <c r="VFO35" s="38"/>
      <c r="VFP35" s="38"/>
      <c r="VFQ35" s="38"/>
      <c r="VFR35" s="38"/>
      <c r="VFS35" s="38"/>
      <c r="VFT35" s="38"/>
      <c r="VFU35" s="38"/>
      <c r="VFV35" s="38"/>
      <c r="VFW35" s="38"/>
      <c r="VFX35" s="38"/>
      <c r="VFY35" s="38"/>
      <c r="VFZ35" s="38"/>
      <c r="VGA35" s="38"/>
      <c r="VGB35" s="38"/>
      <c r="VGC35" s="38"/>
      <c r="VGD35" s="38"/>
      <c r="VGE35" s="38"/>
      <c r="VGF35" s="38"/>
      <c r="VGG35" s="38"/>
      <c r="VGH35" s="38"/>
      <c r="VGI35" s="38"/>
      <c r="VGJ35" s="38"/>
      <c r="VGK35" s="38"/>
      <c r="VGL35" s="38"/>
      <c r="VGM35" s="38"/>
      <c r="VGN35" s="38"/>
      <c r="VGO35" s="38"/>
      <c r="VGP35" s="38"/>
      <c r="VGQ35" s="38"/>
      <c r="VGR35" s="38"/>
      <c r="VGS35" s="38"/>
      <c r="VGT35" s="38"/>
      <c r="VGU35" s="38"/>
      <c r="VGV35" s="38"/>
      <c r="VGW35" s="38"/>
      <c r="VGX35" s="38"/>
      <c r="VGY35" s="38"/>
      <c r="VGZ35" s="38"/>
      <c r="VHA35" s="38"/>
      <c r="VHB35" s="38"/>
      <c r="VHC35" s="38"/>
      <c r="VHD35" s="38"/>
      <c r="VHE35" s="38"/>
      <c r="VHF35" s="38"/>
      <c r="VHG35" s="38"/>
      <c r="VHH35" s="38"/>
      <c r="VHI35" s="38"/>
      <c r="VHJ35" s="38"/>
      <c r="VHK35" s="38"/>
      <c r="VHL35" s="38"/>
      <c r="VHM35" s="38"/>
      <c r="VHN35" s="38"/>
      <c r="VHO35" s="38"/>
      <c r="VHP35" s="38"/>
      <c r="VHQ35" s="38"/>
      <c r="VHR35" s="38"/>
      <c r="VHS35" s="38"/>
      <c r="VHT35" s="38"/>
      <c r="VHU35" s="38"/>
      <c r="VHV35" s="38"/>
      <c r="VHW35" s="38"/>
      <c r="VHX35" s="38"/>
      <c r="VHY35" s="38"/>
      <c r="VHZ35" s="38"/>
      <c r="VIA35" s="38"/>
      <c r="VIB35" s="38"/>
      <c r="VIC35" s="38"/>
      <c r="VID35" s="38"/>
      <c r="VIE35" s="38"/>
      <c r="VIF35" s="38"/>
      <c r="VIG35" s="38"/>
      <c r="VIH35" s="38"/>
      <c r="VII35" s="38"/>
      <c r="VIJ35" s="38"/>
      <c r="VIK35" s="38"/>
      <c r="VIL35" s="38"/>
      <c r="VIM35" s="38"/>
      <c r="VIN35" s="38"/>
      <c r="VIO35" s="38"/>
      <c r="VIP35" s="38"/>
      <c r="VIQ35" s="38"/>
      <c r="VIR35" s="38"/>
      <c r="VIS35" s="38"/>
      <c r="VIT35" s="38"/>
      <c r="VIU35" s="38"/>
      <c r="VIV35" s="38"/>
      <c r="VIW35" s="38"/>
      <c r="VIX35" s="38"/>
      <c r="VIY35" s="38"/>
      <c r="VIZ35" s="38"/>
      <c r="VJA35" s="38"/>
      <c r="VJB35" s="38"/>
      <c r="VJC35" s="38"/>
      <c r="VJD35" s="38"/>
      <c r="VJE35" s="38"/>
      <c r="VJF35" s="38"/>
      <c r="VJG35" s="38"/>
      <c r="VJH35" s="38"/>
      <c r="VJI35" s="38"/>
      <c r="VJJ35" s="38"/>
      <c r="VJK35" s="38"/>
      <c r="VJL35" s="38"/>
      <c r="VJM35" s="38"/>
      <c r="VJN35" s="38"/>
      <c r="VJO35" s="38"/>
      <c r="VJP35" s="38"/>
      <c r="VJQ35" s="38"/>
      <c r="VJR35" s="38"/>
      <c r="VJS35" s="38"/>
      <c r="VJT35" s="38"/>
      <c r="VJU35" s="38"/>
      <c r="VJV35" s="38"/>
      <c r="VJW35" s="38"/>
      <c r="VJX35" s="38"/>
      <c r="VJY35" s="38"/>
      <c r="VJZ35" s="38"/>
      <c r="VKA35" s="38"/>
      <c r="VKB35" s="38"/>
      <c r="VKC35" s="38"/>
      <c r="VKD35" s="38"/>
      <c r="VKE35" s="38"/>
      <c r="VKF35" s="38"/>
      <c r="VKG35" s="38"/>
      <c r="VKH35" s="38"/>
      <c r="VKI35" s="38"/>
      <c r="VKJ35" s="38"/>
      <c r="VKK35" s="38"/>
      <c r="VKL35" s="38"/>
      <c r="VKM35" s="38"/>
      <c r="VKN35" s="38"/>
      <c r="VKO35" s="38"/>
      <c r="VKP35" s="38"/>
      <c r="VKQ35" s="38"/>
      <c r="VKR35" s="38"/>
      <c r="VKS35" s="38"/>
      <c r="VKT35" s="38"/>
      <c r="VKU35" s="38"/>
      <c r="VKV35" s="38"/>
      <c r="VKW35" s="38"/>
      <c r="VKX35" s="38"/>
      <c r="VKY35" s="38"/>
      <c r="VKZ35" s="38"/>
      <c r="VLA35" s="38"/>
      <c r="VLB35" s="38"/>
      <c r="VLC35" s="38"/>
      <c r="VLD35" s="38"/>
      <c r="VLE35" s="38"/>
      <c r="VLF35" s="38"/>
      <c r="VLG35" s="38"/>
      <c r="VLH35" s="38"/>
      <c r="VLI35" s="38"/>
      <c r="VLJ35" s="38"/>
      <c r="VLK35" s="38"/>
      <c r="VLL35" s="38"/>
      <c r="VLM35" s="38"/>
      <c r="VLN35" s="38"/>
      <c r="VLO35" s="38"/>
      <c r="VLP35" s="38"/>
      <c r="VLQ35" s="38"/>
      <c r="VLR35" s="38"/>
      <c r="VLS35" s="38"/>
      <c r="VLT35" s="38"/>
      <c r="VLU35" s="38"/>
      <c r="VLV35" s="38"/>
      <c r="VLW35" s="38"/>
      <c r="VLX35" s="38"/>
      <c r="VLY35" s="38"/>
      <c r="VLZ35" s="38"/>
      <c r="VMA35" s="38"/>
      <c r="VMB35" s="38"/>
      <c r="VMC35" s="38"/>
      <c r="VMD35" s="38"/>
      <c r="VME35" s="38"/>
      <c r="VMF35" s="38"/>
      <c r="VMG35" s="38"/>
      <c r="VMH35" s="38"/>
      <c r="VMI35" s="38"/>
      <c r="VMJ35" s="38"/>
      <c r="VMK35" s="38"/>
      <c r="VML35" s="38"/>
      <c r="VMM35" s="38"/>
      <c r="VMN35" s="38"/>
      <c r="VMO35" s="38"/>
      <c r="VMP35" s="38"/>
      <c r="VMQ35" s="38"/>
      <c r="VMR35" s="38"/>
      <c r="VMS35" s="38"/>
      <c r="VMT35" s="38"/>
      <c r="VMU35" s="38"/>
      <c r="VMV35" s="38"/>
      <c r="VMW35" s="38"/>
      <c r="VMX35" s="38"/>
      <c r="VMY35" s="38"/>
      <c r="VMZ35" s="38"/>
      <c r="VNA35" s="38"/>
      <c r="VNB35" s="38"/>
      <c r="VNC35" s="38"/>
      <c r="VND35" s="38"/>
      <c r="VNE35" s="38"/>
      <c r="VNF35" s="38"/>
      <c r="VNG35" s="38"/>
      <c r="VNH35" s="38"/>
      <c r="VNI35" s="38"/>
      <c r="VNJ35" s="38"/>
      <c r="VNK35" s="38"/>
      <c r="VNL35" s="38"/>
      <c r="VNM35" s="38"/>
      <c r="VNN35" s="38"/>
      <c r="VNO35" s="38"/>
      <c r="VNP35" s="38"/>
      <c r="VNQ35" s="38"/>
      <c r="VNR35" s="38"/>
      <c r="VNS35" s="38"/>
      <c r="VNT35" s="38"/>
      <c r="VNU35" s="38"/>
      <c r="VNV35" s="38"/>
      <c r="VNW35" s="38"/>
      <c r="VNX35" s="38"/>
      <c r="VNY35" s="38"/>
      <c r="VNZ35" s="38"/>
      <c r="VOA35" s="38"/>
      <c r="VOB35" s="38"/>
      <c r="VOC35" s="38"/>
      <c r="VOD35" s="38"/>
      <c r="VOE35" s="38"/>
      <c r="VOF35" s="38"/>
      <c r="VOG35" s="38"/>
      <c r="VOH35" s="38"/>
      <c r="VOI35" s="38"/>
      <c r="VOJ35" s="38"/>
      <c r="VOK35" s="38"/>
      <c r="VOL35" s="38"/>
      <c r="VOM35" s="38"/>
      <c r="VON35" s="38"/>
      <c r="VOO35" s="38"/>
      <c r="VOP35" s="38"/>
      <c r="VOQ35" s="38"/>
      <c r="VOR35" s="38"/>
      <c r="VOS35" s="38"/>
      <c r="VOT35" s="38"/>
      <c r="VOU35" s="38"/>
      <c r="VOV35" s="38"/>
      <c r="VOW35" s="38"/>
      <c r="VOX35" s="38"/>
      <c r="VOY35" s="38"/>
      <c r="VOZ35" s="38"/>
      <c r="VPA35" s="38"/>
      <c r="VPB35" s="38"/>
      <c r="VPC35" s="38"/>
      <c r="VPD35" s="38"/>
      <c r="VPE35" s="38"/>
      <c r="VPF35" s="38"/>
      <c r="VPG35" s="38"/>
      <c r="VPH35" s="38"/>
      <c r="VPI35" s="38"/>
      <c r="VPJ35" s="38"/>
      <c r="VPK35" s="38"/>
      <c r="VPL35" s="38"/>
      <c r="VPM35" s="38"/>
      <c r="VPN35" s="38"/>
      <c r="VPO35" s="38"/>
      <c r="VPP35" s="38"/>
      <c r="VPQ35" s="38"/>
      <c r="VPR35" s="38"/>
      <c r="VPS35" s="38"/>
      <c r="VPT35" s="38"/>
      <c r="VPU35" s="38"/>
      <c r="VPV35" s="38"/>
      <c r="VPW35" s="38"/>
      <c r="VPX35" s="38"/>
      <c r="VPY35" s="38"/>
      <c r="VPZ35" s="38"/>
      <c r="VQA35" s="38"/>
      <c r="VQB35" s="38"/>
      <c r="VQC35" s="38"/>
      <c r="VQD35" s="38"/>
      <c r="VQE35" s="38"/>
      <c r="VQF35" s="38"/>
      <c r="VQG35" s="38"/>
      <c r="VQH35" s="38"/>
      <c r="VQI35" s="38"/>
      <c r="VQJ35" s="38"/>
      <c r="VQK35" s="38"/>
      <c r="VQL35" s="38"/>
      <c r="VQM35" s="38"/>
      <c r="VQN35" s="38"/>
      <c r="VQO35" s="38"/>
      <c r="VQP35" s="38"/>
      <c r="VQQ35" s="38"/>
      <c r="VQR35" s="38"/>
      <c r="VQS35" s="38"/>
      <c r="VQT35" s="38"/>
      <c r="VQU35" s="38"/>
      <c r="VQV35" s="38"/>
      <c r="VQW35" s="38"/>
      <c r="VQX35" s="38"/>
      <c r="VQY35" s="38"/>
      <c r="VQZ35" s="38"/>
      <c r="VRA35" s="38"/>
      <c r="VRB35" s="38"/>
      <c r="VRC35" s="38"/>
      <c r="VRD35" s="38"/>
      <c r="VRE35" s="38"/>
      <c r="VRF35" s="38"/>
      <c r="VRG35" s="38"/>
      <c r="VRH35" s="38"/>
      <c r="VRI35" s="38"/>
      <c r="VRJ35" s="38"/>
      <c r="VRK35" s="38"/>
      <c r="VRL35" s="38"/>
      <c r="VRM35" s="38"/>
      <c r="VRN35" s="38"/>
      <c r="VRO35" s="38"/>
      <c r="VRP35" s="38"/>
      <c r="VRQ35" s="38"/>
      <c r="VRR35" s="38"/>
      <c r="VRS35" s="38"/>
      <c r="VRT35" s="38"/>
      <c r="VRU35" s="38"/>
      <c r="VRV35" s="38"/>
      <c r="VRW35" s="38"/>
      <c r="VRX35" s="38"/>
      <c r="VRY35" s="38"/>
      <c r="VRZ35" s="38"/>
      <c r="VSA35" s="38"/>
      <c r="VSB35" s="38"/>
      <c r="VSC35" s="38"/>
      <c r="VSD35" s="38"/>
      <c r="VSE35" s="38"/>
      <c r="VSF35" s="38"/>
      <c r="VSG35" s="38"/>
      <c r="VSH35" s="38"/>
      <c r="VSI35" s="38"/>
      <c r="VSJ35" s="38"/>
      <c r="VSK35" s="38"/>
      <c r="VSL35" s="38"/>
      <c r="VSM35" s="38"/>
      <c r="VSN35" s="38"/>
      <c r="VSO35" s="38"/>
      <c r="VSP35" s="38"/>
      <c r="VSQ35" s="38"/>
      <c r="VSR35" s="38"/>
      <c r="VSS35" s="38"/>
      <c r="VST35" s="38"/>
      <c r="VSU35" s="38"/>
      <c r="VSV35" s="38"/>
      <c r="VSW35" s="38"/>
      <c r="VSX35" s="38"/>
      <c r="VSY35" s="38"/>
      <c r="VSZ35" s="38"/>
      <c r="VTA35" s="38"/>
      <c r="VTB35" s="38"/>
      <c r="VTC35" s="38"/>
      <c r="VTD35" s="38"/>
      <c r="VTE35" s="38"/>
      <c r="VTF35" s="38"/>
      <c r="VTG35" s="38"/>
      <c r="VTH35" s="38"/>
      <c r="VTI35" s="38"/>
      <c r="VTJ35" s="38"/>
      <c r="VTK35" s="38"/>
      <c r="VTL35" s="38"/>
      <c r="VTM35" s="38"/>
      <c r="VTN35" s="38"/>
      <c r="VTO35" s="38"/>
      <c r="VTP35" s="38"/>
      <c r="VTQ35" s="38"/>
      <c r="VTR35" s="38"/>
      <c r="VTS35" s="38"/>
      <c r="VTT35" s="38"/>
      <c r="VTU35" s="38"/>
      <c r="VTV35" s="38"/>
      <c r="VTW35" s="38"/>
      <c r="VTX35" s="38"/>
      <c r="VTY35" s="38"/>
      <c r="VTZ35" s="38"/>
      <c r="VUA35" s="38"/>
      <c r="VUB35" s="38"/>
      <c r="VUC35" s="38"/>
      <c r="VUD35" s="38"/>
      <c r="VUE35" s="38"/>
      <c r="VUF35" s="38"/>
      <c r="VUG35" s="38"/>
      <c r="VUH35" s="38"/>
      <c r="VUI35" s="38"/>
      <c r="VUJ35" s="38"/>
      <c r="VUK35" s="38"/>
      <c r="VUL35" s="38"/>
      <c r="VUM35" s="38"/>
      <c r="VUN35" s="38"/>
      <c r="VUO35" s="38"/>
      <c r="VUP35" s="38"/>
      <c r="VUQ35" s="38"/>
      <c r="VUR35" s="38"/>
      <c r="VUS35" s="38"/>
      <c r="VUT35" s="38"/>
      <c r="VUU35" s="38"/>
      <c r="VUV35" s="38"/>
      <c r="VUW35" s="38"/>
      <c r="VUX35" s="38"/>
      <c r="VUY35" s="38"/>
      <c r="VUZ35" s="38"/>
      <c r="VVA35" s="38"/>
      <c r="VVB35" s="38"/>
      <c r="VVC35" s="38"/>
      <c r="VVD35" s="38"/>
      <c r="VVE35" s="38"/>
      <c r="VVF35" s="38"/>
      <c r="VVG35" s="38"/>
      <c r="VVH35" s="38"/>
      <c r="VVI35" s="38"/>
      <c r="VVJ35" s="38"/>
      <c r="VVK35" s="38"/>
      <c r="VVL35" s="38"/>
      <c r="VVM35" s="38"/>
      <c r="VVN35" s="38"/>
      <c r="VVO35" s="38"/>
      <c r="VVP35" s="38"/>
      <c r="VVQ35" s="38"/>
      <c r="VVR35" s="38"/>
      <c r="VVS35" s="38"/>
      <c r="VVT35" s="38"/>
      <c r="VVU35" s="38"/>
      <c r="VVV35" s="38"/>
      <c r="VVW35" s="38"/>
      <c r="VVX35" s="38"/>
      <c r="VVY35" s="38"/>
      <c r="VVZ35" s="38"/>
      <c r="VWA35" s="38"/>
      <c r="VWB35" s="38"/>
      <c r="VWC35" s="38"/>
      <c r="VWD35" s="38"/>
      <c r="VWE35" s="38"/>
      <c r="VWF35" s="38"/>
      <c r="VWG35" s="38"/>
      <c r="VWH35" s="38"/>
      <c r="VWI35" s="38"/>
      <c r="VWJ35" s="38"/>
      <c r="VWK35" s="38"/>
      <c r="VWL35" s="38"/>
      <c r="VWM35" s="38"/>
      <c r="VWN35" s="38"/>
      <c r="VWO35" s="38"/>
      <c r="VWP35" s="38"/>
      <c r="VWQ35" s="38"/>
      <c r="VWR35" s="38"/>
      <c r="VWS35" s="38"/>
      <c r="VWT35" s="38"/>
      <c r="VWU35" s="38"/>
      <c r="VWV35" s="38"/>
      <c r="VWW35" s="38"/>
      <c r="VWX35" s="38"/>
      <c r="VWY35" s="38"/>
      <c r="VWZ35" s="38"/>
      <c r="VXA35" s="38"/>
      <c r="VXB35" s="38"/>
      <c r="VXC35" s="38"/>
      <c r="VXD35" s="38"/>
      <c r="VXE35" s="38"/>
      <c r="VXF35" s="38"/>
      <c r="VXG35" s="38"/>
      <c r="VXH35" s="38"/>
      <c r="VXI35" s="38"/>
      <c r="VXJ35" s="38"/>
      <c r="VXK35" s="38"/>
      <c r="VXL35" s="38"/>
      <c r="VXM35" s="38"/>
      <c r="VXN35" s="38"/>
      <c r="VXO35" s="38"/>
      <c r="VXP35" s="38"/>
      <c r="VXQ35" s="38"/>
      <c r="VXR35" s="38"/>
      <c r="VXS35" s="38"/>
      <c r="VXT35" s="38"/>
      <c r="VXU35" s="38"/>
      <c r="VXV35" s="38"/>
      <c r="VXW35" s="38"/>
      <c r="VXX35" s="38"/>
      <c r="VXY35" s="38"/>
      <c r="VXZ35" s="38"/>
      <c r="VYA35" s="38"/>
      <c r="VYB35" s="38"/>
      <c r="VYC35" s="38"/>
      <c r="VYD35" s="38"/>
      <c r="VYE35" s="38"/>
      <c r="VYF35" s="38"/>
      <c r="VYG35" s="38"/>
      <c r="VYH35" s="38"/>
      <c r="VYI35" s="38"/>
      <c r="VYJ35" s="38"/>
      <c r="VYK35" s="38"/>
      <c r="VYL35" s="38"/>
      <c r="VYM35" s="38"/>
      <c r="VYN35" s="38"/>
      <c r="VYO35" s="38"/>
      <c r="VYP35" s="38"/>
      <c r="VYQ35" s="38"/>
      <c r="VYR35" s="38"/>
      <c r="VYS35" s="38"/>
      <c r="VYT35" s="38"/>
      <c r="VYU35" s="38"/>
      <c r="VYV35" s="38"/>
      <c r="VYW35" s="38"/>
      <c r="VYX35" s="38"/>
      <c r="VYY35" s="38"/>
      <c r="VYZ35" s="38"/>
      <c r="VZA35" s="38"/>
      <c r="VZB35" s="38"/>
      <c r="VZC35" s="38"/>
      <c r="VZD35" s="38"/>
      <c r="VZE35" s="38"/>
      <c r="VZF35" s="38"/>
      <c r="VZG35" s="38"/>
      <c r="VZH35" s="38"/>
      <c r="VZI35" s="38"/>
      <c r="VZJ35" s="38"/>
      <c r="VZK35" s="38"/>
      <c r="VZL35" s="38"/>
      <c r="VZM35" s="38"/>
      <c r="VZN35" s="38"/>
      <c r="VZO35" s="38"/>
      <c r="VZP35" s="38"/>
      <c r="VZQ35" s="38"/>
      <c r="VZR35" s="38"/>
      <c r="VZS35" s="38"/>
      <c r="VZT35" s="38"/>
      <c r="VZU35" s="38"/>
      <c r="VZV35" s="38"/>
      <c r="VZW35" s="38"/>
      <c r="VZX35" s="38"/>
      <c r="VZY35" s="38"/>
      <c r="VZZ35" s="38"/>
      <c r="WAA35" s="38"/>
      <c r="WAB35" s="38"/>
      <c r="WAC35" s="38"/>
      <c r="WAD35" s="38"/>
      <c r="WAE35" s="38"/>
      <c r="WAF35" s="38"/>
      <c r="WAG35" s="38"/>
      <c r="WAH35" s="38"/>
      <c r="WAI35" s="38"/>
      <c r="WAJ35" s="38"/>
      <c r="WAK35" s="38"/>
      <c r="WAL35" s="38"/>
      <c r="WAM35" s="38"/>
      <c r="WAN35" s="38"/>
      <c r="WAO35" s="38"/>
      <c r="WAP35" s="38"/>
      <c r="WAQ35" s="38"/>
      <c r="WAR35" s="38"/>
      <c r="WAS35" s="38"/>
      <c r="WAT35" s="38"/>
      <c r="WAU35" s="38"/>
      <c r="WAV35" s="38"/>
      <c r="WAW35" s="38"/>
      <c r="WAX35" s="38"/>
      <c r="WAY35" s="38"/>
      <c r="WAZ35" s="38"/>
      <c r="WBA35" s="38"/>
      <c r="WBB35" s="38"/>
      <c r="WBC35" s="38"/>
      <c r="WBD35" s="38"/>
      <c r="WBE35" s="38"/>
      <c r="WBF35" s="38"/>
      <c r="WBG35" s="38"/>
      <c r="WBH35" s="38"/>
      <c r="WBI35" s="38"/>
      <c r="WBJ35" s="38"/>
      <c r="WBK35" s="38"/>
      <c r="WBL35" s="38"/>
      <c r="WBM35" s="38"/>
      <c r="WBN35" s="38"/>
      <c r="WBO35" s="38"/>
      <c r="WBP35" s="38"/>
      <c r="WBQ35" s="38"/>
      <c r="WBR35" s="38"/>
      <c r="WBS35" s="38"/>
      <c r="WBT35" s="38"/>
      <c r="WBU35" s="38"/>
      <c r="WBV35" s="38"/>
      <c r="WBW35" s="38"/>
      <c r="WBX35" s="38"/>
      <c r="WBY35" s="38"/>
      <c r="WBZ35" s="38"/>
      <c r="WCA35" s="38"/>
      <c r="WCB35" s="38"/>
      <c r="WCC35" s="38"/>
      <c r="WCD35" s="38"/>
      <c r="WCE35" s="38"/>
      <c r="WCF35" s="38"/>
      <c r="WCG35" s="38"/>
      <c r="WCH35" s="38"/>
      <c r="WCI35" s="38"/>
      <c r="WCJ35" s="38"/>
      <c r="WCK35" s="38"/>
      <c r="WCL35" s="38"/>
      <c r="WCM35" s="38"/>
      <c r="WCN35" s="38"/>
      <c r="WCO35" s="38"/>
      <c r="WCP35" s="38"/>
      <c r="WCQ35" s="38"/>
      <c r="WCR35" s="38"/>
      <c r="WCS35" s="38"/>
      <c r="WCT35" s="38"/>
      <c r="WCU35" s="38"/>
      <c r="WCV35" s="38"/>
      <c r="WCW35" s="38"/>
      <c r="WCX35" s="38"/>
      <c r="WCY35" s="38"/>
      <c r="WCZ35" s="38"/>
      <c r="WDA35" s="38"/>
      <c r="WDB35" s="38"/>
      <c r="WDC35" s="38"/>
      <c r="WDD35" s="38"/>
      <c r="WDE35" s="38"/>
      <c r="WDF35" s="38"/>
      <c r="WDG35" s="38"/>
      <c r="WDH35" s="38"/>
      <c r="WDI35" s="38"/>
      <c r="WDJ35" s="38"/>
      <c r="WDK35" s="38"/>
      <c r="WDL35" s="38"/>
      <c r="WDM35" s="38"/>
      <c r="WDN35" s="38"/>
      <c r="WDO35" s="38"/>
      <c r="WDP35" s="38"/>
      <c r="WDQ35" s="38"/>
      <c r="WDR35" s="38"/>
      <c r="WDS35" s="38"/>
      <c r="WDT35" s="38"/>
      <c r="WDU35" s="38"/>
      <c r="WDV35" s="38"/>
      <c r="WDW35" s="38"/>
      <c r="WDX35" s="38"/>
      <c r="WDY35" s="38"/>
      <c r="WDZ35" s="38"/>
      <c r="WEA35" s="38"/>
      <c r="WEB35" s="38"/>
      <c r="WEC35" s="38"/>
      <c r="WED35" s="38"/>
      <c r="WEE35" s="38"/>
      <c r="WEF35" s="38"/>
      <c r="WEG35" s="38"/>
      <c r="WEH35" s="38"/>
      <c r="WEI35" s="38"/>
      <c r="WEJ35" s="38"/>
      <c r="WEK35" s="38"/>
      <c r="WEL35" s="38"/>
      <c r="WEM35" s="38"/>
      <c r="WEN35" s="38"/>
      <c r="WEO35" s="38"/>
      <c r="WEP35" s="38"/>
      <c r="WEQ35" s="38"/>
      <c r="WER35" s="38"/>
      <c r="WES35" s="38"/>
      <c r="WET35" s="38"/>
      <c r="WEU35" s="38"/>
      <c r="WEV35" s="38"/>
      <c r="WEW35" s="38"/>
      <c r="WEX35" s="38"/>
      <c r="WEY35" s="38"/>
      <c r="WEZ35" s="38"/>
      <c r="WFA35" s="38"/>
      <c r="WFB35" s="38"/>
      <c r="WFC35" s="38"/>
      <c r="WFD35" s="38"/>
      <c r="WFE35" s="38"/>
      <c r="WFF35" s="38"/>
      <c r="WFG35" s="38"/>
      <c r="WFH35" s="38"/>
      <c r="WFI35" s="38"/>
      <c r="WFJ35" s="38"/>
      <c r="WFK35" s="38"/>
      <c r="WFL35" s="38"/>
      <c r="WFM35" s="38"/>
      <c r="WFN35" s="38"/>
      <c r="WFO35" s="38"/>
      <c r="WFP35" s="38"/>
      <c r="WFQ35" s="38"/>
      <c r="WFR35" s="38"/>
      <c r="WFS35" s="38"/>
      <c r="WFT35" s="38"/>
      <c r="WFU35" s="38"/>
      <c r="WFV35" s="38"/>
      <c r="WFW35" s="38"/>
      <c r="WFX35" s="38"/>
      <c r="WFY35" s="38"/>
      <c r="WFZ35" s="38"/>
      <c r="WGA35" s="38"/>
      <c r="WGB35" s="38"/>
      <c r="WGC35" s="38"/>
      <c r="WGD35" s="38"/>
      <c r="WGE35" s="38"/>
      <c r="WGF35" s="38"/>
      <c r="WGG35" s="38"/>
      <c r="WGH35" s="38"/>
      <c r="WGI35" s="38"/>
      <c r="WGJ35" s="38"/>
      <c r="WGK35" s="38"/>
      <c r="WGL35" s="38"/>
      <c r="WGM35" s="38"/>
      <c r="WGN35" s="38"/>
      <c r="WGO35" s="38"/>
      <c r="WGP35" s="38"/>
      <c r="WGQ35" s="38"/>
      <c r="WGR35" s="38"/>
      <c r="WGS35" s="38"/>
      <c r="WGT35" s="38"/>
      <c r="WGU35" s="38"/>
      <c r="WGV35" s="38"/>
      <c r="WGW35" s="38"/>
      <c r="WGX35" s="38"/>
      <c r="WGY35" s="38"/>
      <c r="WGZ35" s="38"/>
      <c r="WHA35" s="38"/>
      <c r="WHB35" s="38"/>
      <c r="WHC35" s="38"/>
      <c r="WHD35" s="38"/>
      <c r="WHE35" s="38"/>
      <c r="WHF35" s="38"/>
      <c r="WHG35" s="38"/>
      <c r="WHH35" s="38"/>
      <c r="WHI35" s="38"/>
      <c r="WHJ35" s="38"/>
      <c r="WHK35" s="38"/>
      <c r="WHL35" s="38"/>
      <c r="WHM35" s="38"/>
      <c r="WHN35" s="38"/>
      <c r="WHO35" s="38"/>
      <c r="WHP35" s="38"/>
      <c r="WHQ35" s="38"/>
      <c r="WHR35" s="38"/>
      <c r="WHS35" s="38"/>
      <c r="WHT35" s="38"/>
      <c r="WHU35" s="38"/>
      <c r="WHV35" s="38"/>
      <c r="WHW35" s="38"/>
      <c r="WHX35" s="38"/>
      <c r="WHY35" s="38"/>
      <c r="WHZ35" s="38"/>
      <c r="WIA35" s="38"/>
      <c r="WIB35" s="38"/>
      <c r="WIC35" s="38"/>
      <c r="WID35" s="38"/>
      <c r="WIE35" s="38"/>
      <c r="WIF35" s="38"/>
      <c r="WIG35" s="38"/>
      <c r="WIH35" s="38"/>
      <c r="WII35" s="38"/>
      <c r="WIJ35" s="38"/>
      <c r="WIK35" s="38"/>
      <c r="WIL35" s="38"/>
      <c r="WIM35" s="38"/>
      <c r="WIN35" s="38"/>
      <c r="WIO35" s="38"/>
      <c r="WIP35" s="38"/>
      <c r="WIQ35" s="38"/>
      <c r="WIR35" s="38"/>
      <c r="WIS35" s="38"/>
      <c r="WIT35" s="38"/>
      <c r="WIU35" s="38"/>
      <c r="WIV35" s="38"/>
      <c r="WIW35" s="38"/>
      <c r="WIX35" s="38"/>
      <c r="WIY35" s="38"/>
      <c r="WIZ35" s="38"/>
      <c r="WJA35" s="38"/>
      <c r="WJB35" s="38"/>
      <c r="WJC35" s="38"/>
      <c r="WJD35" s="38"/>
      <c r="WJE35" s="38"/>
      <c r="WJF35" s="38"/>
      <c r="WJG35" s="38"/>
      <c r="WJH35" s="38"/>
      <c r="WJI35" s="38"/>
      <c r="WJJ35" s="38"/>
      <c r="WJK35" s="38"/>
      <c r="WJL35" s="38"/>
      <c r="WJM35" s="38"/>
      <c r="WJN35" s="38"/>
      <c r="WJO35" s="38"/>
      <c r="WJP35" s="38"/>
      <c r="WJQ35" s="38"/>
      <c r="WJR35" s="38"/>
      <c r="WJS35" s="38"/>
      <c r="WJT35" s="38"/>
      <c r="WJU35" s="38"/>
      <c r="WJV35" s="38"/>
      <c r="WJW35" s="38"/>
      <c r="WJX35" s="38"/>
      <c r="WJY35" s="38"/>
      <c r="WJZ35" s="38"/>
      <c r="WKA35" s="38"/>
      <c r="WKB35" s="38"/>
      <c r="WKC35" s="38"/>
      <c r="WKD35" s="38"/>
      <c r="WKE35" s="38"/>
      <c r="WKF35" s="38"/>
      <c r="WKG35" s="38"/>
      <c r="WKH35" s="38"/>
      <c r="WKI35" s="38"/>
      <c r="WKJ35" s="38"/>
      <c r="WKK35" s="38"/>
      <c r="WKL35" s="38"/>
      <c r="WKM35" s="38"/>
      <c r="WKN35" s="38"/>
      <c r="WKO35" s="38"/>
      <c r="WKP35" s="38"/>
      <c r="WKQ35" s="38"/>
      <c r="WKR35" s="38"/>
      <c r="WKS35" s="38"/>
      <c r="WKT35" s="38"/>
      <c r="WKU35" s="38"/>
      <c r="WKV35" s="38"/>
      <c r="WKW35" s="38"/>
      <c r="WKX35" s="38"/>
      <c r="WKY35" s="38"/>
      <c r="WKZ35" s="38"/>
      <c r="WLA35" s="38"/>
      <c r="WLB35" s="38"/>
      <c r="WLC35" s="38"/>
      <c r="WLD35" s="38"/>
      <c r="WLE35" s="38"/>
      <c r="WLF35" s="38"/>
      <c r="WLG35" s="38"/>
      <c r="WLH35" s="38"/>
      <c r="WLI35" s="38"/>
      <c r="WLJ35" s="38"/>
      <c r="WLK35" s="38"/>
      <c r="WLL35" s="38"/>
      <c r="WLM35" s="38"/>
      <c r="WLN35" s="38"/>
      <c r="WLO35" s="38"/>
      <c r="WLP35" s="38"/>
      <c r="WLQ35" s="38"/>
      <c r="WLR35" s="38"/>
      <c r="WLS35" s="38"/>
      <c r="WLT35" s="38"/>
      <c r="WLU35" s="38"/>
      <c r="WLV35" s="38"/>
      <c r="WLW35" s="38"/>
      <c r="WLX35" s="38"/>
      <c r="WLY35" s="38"/>
      <c r="WLZ35" s="38"/>
      <c r="WMA35" s="38"/>
      <c r="WMB35" s="38"/>
      <c r="WMC35" s="38"/>
      <c r="WMD35" s="38"/>
      <c r="WME35" s="38"/>
      <c r="WMF35" s="38"/>
      <c r="WMG35" s="38"/>
      <c r="WMH35" s="38"/>
      <c r="WMI35" s="38"/>
      <c r="WMJ35" s="38"/>
      <c r="WMK35" s="38"/>
      <c r="WML35" s="38"/>
      <c r="WMM35" s="38"/>
      <c r="WMN35" s="38"/>
      <c r="WMO35" s="38"/>
      <c r="WMP35" s="38"/>
      <c r="WMQ35" s="38"/>
      <c r="WMR35" s="38"/>
      <c r="WMS35" s="38"/>
      <c r="WMT35" s="38"/>
      <c r="WMU35" s="38"/>
      <c r="WMV35" s="38"/>
      <c r="WMW35" s="38"/>
      <c r="WMX35" s="38"/>
      <c r="WMY35" s="38"/>
      <c r="WMZ35" s="38"/>
      <c r="WNA35" s="38"/>
      <c r="WNB35" s="38"/>
      <c r="WNC35" s="38"/>
      <c r="WND35" s="38"/>
      <c r="WNE35" s="38"/>
      <c r="WNF35" s="38"/>
      <c r="WNG35" s="38"/>
      <c r="WNH35" s="38"/>
      <c r="WNI35" s="38"/>
      <c r="WNJ35" s="38"/>
      <c r="WNK35" s="38"/>
      <c r="WNL35" s="38"/>
      <c r="WNM35" s="38"/>
      <c r="WNN35" s="38"/>
      <c r="WNO35" s="38"/>
      <c r="WNP35" s="38"/>
      <c r="WNQ35" s="38"/>
      <c r="WNR35" s="38"/>
      <c r="WNS35" s="38"/>
      <c r="WNT35" s="38"/>
      <c r="WNU35" s="38"/>
      <c r="WNV35" s="38"/>
      <c r="WNW35" s="38"/>
      <c r="WNX35" s="38"/>
      <c r="WNY35" s="38"/>
      <c r="WNZ35" s="38"/>
      <c r="WOA35" s="38"/>
      <c r="WOB35" s="38"/>
      <c r="WOC35" s="38"/>
      <c r="WOD35" s="38"/>
      <c r="WOE35" s="38"/>
      <c r="WOF35" s="38"/>
      <c r="WOG35" s="38"/>
      <c r="WOH35" s="38"/>
      <c r="WOI35" s="38"/>
      <c r="WOJ35" s="38"/>
      <c r="WOK35" s="38"/>
      <c r="WOL35" s="38"/>
      <c r="WOM35" s="38"/>
      <c r="WON35" s="38"/>
      <c r="WOO35" s="38"/>
      <c r="WOP35" s="38"/>
      <c r="WOQ35" s="38"/>
      <c r="WOR35" s="38"/>
      <c r="WOS35" s="38"/>
      <c r="WOT35" s="38"/>
      <c r="WOU35" s="38"/>
      <c r="WOV35" s="38"/>
      <c r="WOW35" s="38"/>
      <c r="WOX35" s="38"/>
      <c r="WOY35" s="38"/>
      <c r="WOZ35" s="38"/>
      <c r="WPA35" s="38"/>
      <c r="WPB35" s="38"/>
      <c r="WPC35" s="38"/>
      <c r="WPD35" s="38"/>
      <c r="WPE35" s="38"/>
      <c r="WPF35" s="38"/>
      <c r="WPG35" s="38"/>
      <c r="WPH35" s="38"/>
      <c r="WPI35" s="38"/>
      <c r="WPJ35" s="38"/>
      <c r="WPK35" s="38"/>
      <c r="WPL35" s="38"/>
      <c r="WPM35" s="38"/>
      <c r="WPN35" s="38"/>
      <c r="WPO35" s="38"/>
      <c r="WPP35" s="38"/>
      <c r="WPQ35" s="38"/>
      <c r="WPR35" s="38"/>
      <c r="WPS35" s="38"/>
      <c r="WPT35" s="38"/>
      <c r="WPU35" s="38"/>
      <c r="WPV35" s="38"/>
      <c r="WPW35" s="38"/>
      <c r="WPX35" s="38"/>
      <c r="WPY35" s="38"/>
      <c r="WPZ35" s="38"/>
      <c r="WQA35" s="38"/>
      <c r="WQB35" s="38"/>
      <c r="WQC35" s="38"/>
      <c r="WQD35" s="38"/>
      <c r="WQE35" s="38"/>
      <c r="WQF35" s="38"/>
      <c r="WQG35" s="38"/>
      <c r="WQH35" s="38"/>
      <c r="WQI35" s="38"/>
      <c r="WQJ35" s="38"/>
      <c r="WQK35" s="38"/>
      <c r="WQL35" s="38"/>
      <c r="WQM35" s="38"/>
      <c r="WQN35" s="38"/>
      <c r="WQO35" s="38"/>
      <c r="WQP35" s="38"/>
      <c r="WQQ35" s="38"/>
      <c r="WQR35" s="38"/>
      <c r="WQS35" s="38"/>
      <c r="WQT35" s="38"/>
      <c r="WQU35" s="38"/>
      <c r="WQV35" s="38"/>
      <c r="WQW35" s="38"/>
      <c r="WQX35" s="38"/>
      <c r="WQY35" s="38"/>
      <c r="WQZ35" s="38"/>
      <c r="WRA35" s="38"/>
      <c r="WRB35" s="38"/>
      <c r="WRC35" s="38"/>
      <c r="WRD35" s="38"/>
      <c r="WRE35" s="38"/>
      <c r="WRF35" s="38"/>
      <c r="WRG35" s="38"/>
      <c r="WRH35" s="38"/>
      <c r="WRI35" s="38"/>
      <c r="WRJ35" s="38"/>
      <c r="WRK35" s="38"/>
      <c r="WRL35" s="38"/>
      <c r="WRM35" s="38"/>
      <c r="WRN35" s="38"/>
      <c r="WRO35" s="38"/>
      <c r="WRP35" s="38"/>
      <c r="WRQ35" s="38"/>
      <c r="WRR35" s="38"/>
      <c r="WRS35" s="38"/>
      <c r="WRT35" s="38"/>
      <c r="WRU35" s="38"/>
      <c r="WRV35" s="38"/>
      <c r="WRW35" s="38"/>
      <c r="WRX35" s="38"/>
      <c r="WRY35" s="38"/>
      <c r="WRZ35" s="38"/>
      <c r="WSA35" s="38"/>
      <c r="WSB35" s="38"/>
      <c r="WSC35" s="38"/>
      <c r="WSD35" s="38"/>
      <c r="WSE35" s="38"/>
      <c r="WSF35" s="38"/>
      <c r="WSG35" s="38"/>
      <c r="WSH35" s="38"/>
      <c r="WSI35" s="38"/>
      <c r="WSJ35" s="38"/>
      <c r="WSK35" s="38"/>
      <c r="WSL35" s="38"/>
      <c r="WSM35" s="38"/>
      <c r="WSN35" s="38"/>
      <c r="WSO35" s="38"/>
      <c r="WSP35" s="38"/>
      <c r="WSQ35" s="38"/>
      <c r="WSR35" s="38"/>
      <c r="WSS35" s="38"/>
      <c r="WST35" s="38"/>
      <c r="WSU35" s="38"/>
      <c r="WSV35" s="38"/>
      <c r="WSW35" s="38"/>
      <c r="WSX35" s="38"/>
      <c r="WSY35" s="38"/>
      <c r="WSZ35" s="38"/>
      <c r="WTA35" s="38"/>
      <c r="WTB35" s="38"/>
      <c r="WTC35" s="38"/>
      <c r="WTD35" s="38"/>
      <c r="WTE35" s="38"/>
      <c r="WTF35" s="38"/>
      <c r="WTG35" s="38"/>
      <c r="WTH35" s="38"/>
      <c r="WTI35" s="38"/>
      <c r="WTJ35" s="38"/>
      <c r="WTK35" s="38"/>
      <c r="WTL35" s="38"/>
      <c r="WTM35" s="38"/>
      <c r="WTN35" s="38"/>
      <c r="WTO35" s="38"/>
      <c r="WTP35" s="38"/>
      <c r="WTQ35" s="38"/>
      <c r="WTR35" s="38"/>
      <c r="WTS35" s="38"/>
      <c r="WTT35" s="38"/>
      <c r="WTU35" s="38"/>
      <c r="WTV35" s="38"/>
      <c r="WTW35" s="38"/>
      <c r="WTX35" s="38"/>
      <c r="WTY35" s="38"/>
      <c r="WTZ35" s="38"/>
      <c r="WUA35" s="38"/>
      <c r="WUB35" s="38"/>
      <c r="WUC35" s="38"/>
      <c r="WUD35" s="38"/>
      <c r="WUE35" s="38"/>
      <c r="WUF35" s="38"/>
      <c r="WUG35" s="38"/>
      <c r="WUH35" s="38"/>
      <c r="WUI35" s="38"/>
      <c r="WUJ35" s="38"/>
      <c r="WUK35" s="38"/>
      <c r="WUL35" s="38"/>
      <c r="WUM35" s="38"/>
      <c r="WUN35" s="38"/>
      <c r="WUO35" s="38"/>
      <c r="WUP35" s="38"/>
      <c r="WUQ35" s="38"/>
      <c r="WUR35" s="38"/>
      <c r="WUS35" s="38"/>
      <c r="WUT35" s="38"/>
      <c r="WUU35" s="38"/>
      <c r="WUV35" s="38"/>
      <c r="WUW35" s="38"/>
      <c r="WUX35" s="38"/>
      <c r="WUY35" s="38"/>
      <c r="WUZ35" s="38"/>
      <c r="WVA35" s="38"/>
      <c r="WVB35" s="38"/>
      <c r="WVC35" s="38"/>
      <c r="WVD35" s="38"/>
      <c r="WVE35" s="38"/>
      <c r="WVF35" s="38"/>
      <c r="WVG35" s="38"/>
      <c r="WVH35" s="38"/>
      <c r="WVI35" s="38"/>
      <c r="WVJ35" s="38"/>
      <c r="WVK35" s="38"/>
      <c r="WVL35" s="38"/>
      <c r="WVM35" s="38"/>
      <c r="WVN35" s="38"/>
      <c r="WVO35" s="38"/>
      <c r="WVP35" s="38"/>
      <c r="WVQ35" s="38"/>
      <c r="WVR35" s="38"/>
      <c r="WVS35" s="38"/>
      <c r="WVT35" s="38"/>
      <c r="WVU35" s="38"/>
      <c r="WVV35" s="38"/>
      <c r="WVW35" s="38"/>
      <c r="WVX35" s="38"/>
      <c r="WVY35" s="38"/>
      <c r="WVZ35" s="38"/>
      <c r="WWA35" s="38"/>
      <c r="WWB35" s="38"/>
      <c r="WWC35" s="38"/>
      <c r="WWD35" s="38"/>
      <c r="WWE35" s="38"/>
      <c r="WWF35" s="38"/>
      <c r="WWG35" s="38"/>
      <c r="WWH35" s="38"/>
      <c r="WWI35" s="38"/>
      <c r="WWJ35" s="38"/>
      <c r="WWK35" s="38"/>
      <c r="WWL35" s="38"/>
      <c r="WWM35" s="38"/>
      <c r="WWN35" s="38"/>
      <c r="WWO35" s="38"/>
      <c r="WWP35" s="38"/>
      <c r="WWQ35" s="38"/>
      <c r="WWR35" s="38"/>
      <c r="WWS35" s="38"/>
      <c r="WWT35" s="38"/>
      <c r="WWU35" s="38"/>
      <c r="WWV35" s="38"/>
      <c r="WWW35" s="38"/>
      <c r="WWX35" s="38"/>
      <c r="WWY35" s="38"/>
      <c r="WWZ35" s="38"/>
      <c r="WXA35" s="38"/>
      <c r="WXB35" s="38"/>
      <c r="WXC35" s="38"/>
      <c r="WXD35" s="38"/>
      <c r="WXE35" s="38"/>
      <c r="WXF35" s="38"/>
      <c r="WXG35" s="38"/>
      <c r="WXH35" s="38"/>
      <c r="WXI35" s="38"/>
      <c r="WXJ35" s="38"/>
      <c r="WXK35" s="38"/>
      <c r="WXL35" s="38"/>
      <c r="WXM35" s="38"/>
      <c r="WXN35" s="38"/>
      <c r="WXO35" s="38"/>
      <c r="WXP35" s="38"/>
      <c r="WXQ35" s="38"/>
      <c r="WXR35" s="38"/>
      <c r="WXS35" s="38"/>
      <c r="WXT35" s="38"/>
      <c r="WXU35" s="38"/>
      <c r="WXV35" s="38"/>
      <c r="WXW35" s="38"/>
      <c r="WXX35" s="38"/>
      <c r="WXY35" s="38"/>
      <c r="WXZ35" s="38"/>
      <c r="WYA35" s="38"/>
      <c r="WYB35" s="38"/>
      <c r="WYC35" s="38"/>
      <c r="WYD35" s="38"/>
      <c r="WYE35" s="38"/>
      <c r="WYF35" s="38"/>
      <c r="WYG35" s="38"/>
      <c r="WYH35" s="38"/>
      <c r="WYI35" s="38"/>
      <c r="WYJ35" s="38"/>
      <c r="WYK35" s="38"/>
      <c r="WYL35" s="38"/>
      <c r="WYM35" s="38"/>
      <c r="WYN35" s="38"/>
      <c r="WYO35" s="38"/>
      <c r="WYP35" s="38"/>
      <c r="WYQ35" s="38"/>
      <c r="WYR35" s="38"/>
      <c r="WYS35" s="38"/>
      <c r="WYT35" s="38"/>
      <c r="WYU35" s="38"/>
      <c r="WYV35" s="38"/>
      <c r="WYW35" s="38"/>
      <c r="WYX35" s="38"/>
      <c r="WYY35" s="38"/>
      <c r="WYZ35" s="38"/>
      <c r="WZA35" s="38"/>
      <c r="WZB35" s="38"/>
      <c r="WZC35" s="38"/>
      <c r="WZD35" s="38"/>
      <c r="WZE35" s="38"/>
      <c r="WZF35" s="38"/>
      <c r="WZG35" s="38"/>
      <c r="WZH35" s="38"/>
      <c r="WZI35" s="38"/>
      <c r="WZJ35" s="38"/>
      <c r="WZK35" s="38"/>
      <c r="WZL35" s="38"/>
      <c r="WZM35" s="38"/>
      <c r="WZN35" s="38"/>
      <c r="WZO35" s="38"/>
      <c r="WZP35" s="38"/>
      <c r="WZQ35" s="38"/>
      <c r="WZR35" s="38"/>
      <c r="WZS35" s="38"/>
      <c r="WZT35" s="38"/>
      <c r="WZU35" s="38"/>
      <c r="WZV35" s="38"/>
      <c r="WZW35" s="38"/>
      <c r="WZX35" s="38"/>
      <c r="WZY35" s="38"/>
      <c r="WZZ35" s="38"/>
      <c r="XAA35" s="38"/>
      <c r="XAB35" s="38"/>
      <c r="XAC35" s="38"/>
      <c r="XAD35" s="38"/>
      <c r="XAE35" s="38"/>
      <c r="XAF35" s="38"/>
      <c r="XAG35" s="38"/>
      <c r="XAH35" s="38"/>
      <c r="XAI35" s="38"/>
      <c r="XAJ35" s="38"/>
      <c r="XAK35" s="38"/>
      <c r="XAL35" s="38"/>
      <c r="XAM35" s="38"/>
      <c r="XAN35" s="38"/>
      <c r="XAO35" s="38"/>
      <c r="XAP35" s="38"/>
      <c r="XAQ35" s="38"/>
      <c r="XAR35" s="38"/>
      <c r="XAS35" s="38"/>
      <c r="XAT35" s="38"/>
      <c r="XAU35" s="38"/>
      <c r="XAV35" s="38"/>
      <c r="XAW35" s="38"/>
      <c r="XAX35" s="38"/>
      <c r="XAY35" s="38"/>
      <c r="XAZ35" s="38"/>
      <c r="XBA35" s="38"/>
      <c r="XBB35" s="38"/>
      <c r="XBC35" s="38"/>
      <c r="XBD35" s="38"/>
      <c r="XBE35" s="38"/>
      <c r="XBF35" s="38"/>
      <c r="XBG35" s="38"/>
      <c r="XBH35" s="38"/>
      <c r="XBI35" s="38"/>
      <c r="XBJ35" s="38"/>
      <c r="XBK35" s="38"/>
      <c r="XBL35" s="38"/>
      <c r="XBM35" s="38"/>
      <c r="XBN35" s="38"/>
      <c r="XBO35" s="38"/>
      <c r="XBP35" s="38"/>
      <c r="XBQ35" s="38"/>
      <c r="XBR35" s="38"/>
      <c r="XBS35" s="38"/>
      <c r="XBT35" s="38"/>
      <c r="XBU35" s="38"/>
      <c r="XBV35" s="38"/>
      <c r="XBW35" s="38"/>
      <c r="XBX35" s="38"/>
      <c r="XBY35" s="38"/>
      <c r="XBZ35" s="38"/>
      <c r="XCA35" s="38"/>
      <c r="XCB35" s="38"/>
      <c r="XCC35" s="38"/>
      <c r="XCD35" s="38"/>
      <c r="XCE35" s="38"/>
      <c r="XCF35" s="38"/>
      <c r="XCG35" s="38"/>
      <c r="XCH35" s="38"/>
      <c r="XCI35" s="38"/>
      <c r="XCJ35" s="38"/>
      <c r="XCK35" s="38"/>
      <c r="XCL35" s="38"/>
      <c r="XCM35" s="38"/>
      <c r="XCN35" s="38"/>
      <c r="XCO35" s="38"/>
      <c r="XCP35" s="38"/>
      <c r="XCQ35" s="38"/>
      <c r="XCR35" s="38"/>
      <c r="XCS35" s="38"/>
      <c r="XCT35" s="38"/>
      <c r="XCU35" s="38"/>
      <c r="XCV35" s="38"/>
      <c r="XCW35" s="38"/>
      <c r="XCX35" s="38"/>
      <c r="XCY35" s="38"/>
      <c r="XCZ35" s="38"/>
      <c r="XDA35" s="38"/>
      <c r="XDB35" s="38"/>
      <c r="XDC35" s="38"/>
      <c r="XDD35" s="38"/>
      <c r="XDE35" s="38"/>
      <c r="XDF35" s="38"/>
      <c r="XDG35" s="38"/>
      <c r="XDH35" s="38"/>
      <c r="XDI35" s="38"/>
      <c r="XDJ35" s="38"/>
      <c r="XDK35" s="38"/>
      <c r="XDL35" s="38"/>
      <c r="XDM35" s="38"/>
      <c r="XDN35" s="38"/>
      <c r="XDO35" s="38"/>
      <c r="XDP35" s="38"/>
      <c r="XDQ35" s="38"/>
      <c r="XDR35" s="38"/>
      <c r="XDS35" s="38"/>
      <c r="XDT35" s="38"/>
      <c r="XDU35" s="38"/>
      <c r="XDV35" s="38"/>
      <c r="XDW35" s="38"/>
      <c r="XDX35" s="38"/>
      <c r="XDY35" s="38"/>
      <c r="XDZ35" s="38"/>
      <c r="XEA35" s="38"/>
      <c r="XEB35" s="38"/>
      <c r="XEC35" s="38"/>
      <c r="XED35" s="38"/>
      <c r="XEE35" s="38"/>
      <c r="XEF35" s="38"/>
      <c r="XEG35" s="38"/>
      <c r="XEH35" s="38"/>
      <c r="XEI35" s="38"/>
      <c r="XEJ35" s="38"/>
      <c r="XEK35" s="38"/>
      <c r="XEL35" s="38"/>
      <c r="XEM35" s="38"/>
      <c r="XEN35" s="38"/>
      <c r="XEO35" s="38"/>
      <c r="XEP35" s="38"/>
      <c r="XEQ35" s="38"/>
      <c r="XER35" s="38"/>
      <c r="XES35" s="38"/>
      <c r="XET35" s="38"/>
      <c r="XEU35" s="38"/>
      <c r="XEV35" s="38"/>
      <c r="XEW35" s="38"/>
      <c r="XEX35" s="38"/>
      <c r="XEY35" s="38"/>
      <c r="XEZ35" s="38"/>
      <c r="XFA35" s="38"/>
      <c r="XFB35" s="38"/>
    </row>
    <row r="36" spans="2:16382" s="40" customFormat="1" ht="5.25" customHeight="1">
      <c r="B36" s="49"/>
      <c r="C36" s="74"/>
      <c r="D36" s="74"/>
      <c r="E36" s="74"/>
      <c r="F36" s="74"/>
      <c r="G36" s="74"/>
      <c r="H36" s="74"/>
      <c r="I36" s="74"/>
      <c r="J36" s="74"/>
      <c r="K36" s="74"/>
      <c r="L36" s="74"/>
      <c r="M36" s="74"/>
      <c r="N36" s="74"/>
      <c r="O36" s="67"/>
      <c r="P36" s="67"/>
      <c r="Q36" s="67"/>
      <c r="R36" s="67"/>
      <c r="S36" s="67"/>
      <c r="T36" s="67"/>
      <c r="U36" s="67"/>
      <c r="V36" s="67"/>
      <c r="W36" s="67"/>
      <c r="X36" s="67"/>
      <c r="Y36" s="67"/>
      <c r="Z36" s="67"/>
      <c r="AA36" s="38"/>
      <c r="AB36" s="38"/>
      <c r="AC36" s="38"/>
      <c r="AD36" s="38"/>
      <c r="AE36" s="137"/>
      <c r="AH36" s="148"/>
    </row>
    <row r="37" spans="2:16382" s="40" customFormat="1" ht="20.25" customHeight="1">
      <c r="B37" s="49" t="s">
        <v>103</v>
      </c>
      <c r="C37" s="64"/>
      <c r="D37" s="64"/>
      <c r="E37" s="64"/>
      <c r="F37" s="89" t="s">
        <v>72</v>
      </c>
      <c r="G37" s="86" t="s">
        <v>198</v>
      </c>
      <c r="H37" s="94"/>
      <c r="I37" s="94"/>
      <c r="J37" s="94"/>
      <c r="K37" s="101"/>
      <c r="L37" s="66"/>
      <c r="M37" s="106"/>
      <c r="N37" s="111"/>
      <c r="O37" s="111"/>
      <c r="P37" s="114"/>
      <c r="Q37" s="118" t="s">
        <v>25</v>
      </c>
      <c r="R37" s="88"/>
      <c r="S37" s="96"/>
      <c r="T37" s="96"/>
      <c r="U37" s="96"/>
      <c r="V37" s="96"/>
      <c r="W37" s="96"/>
      <c r="X37" s="96"/>
      <c r="Y37" s="96"/>
      <c r="Z37" s="96"/>
      <c r="AA37" s="96"/>
      <c r="AB37" s="96"/>
      <c r="AC37" s="96"/>
      <c r="AD37" s="117"/>
      <c r="AE37" s="143"/>
      <c r="AH37" s="148" t="str">
        <f>IF(OR(G37="",M37="",R37=""),検索値!$A$3,"")</f>
        <v>※未記入項目があります。</v>
      </c>
    </row>
    <row r="38" spans="2:16382" s="40" customFormat="1" ht="5.25" customHeight="1">
      <c r="B38" s="47"/>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137"/>
      <c r="AH38" s="148"/>
    </row>
    <row r="39" spans="2:16382" s="40" customFormat="1" ht="20.25" customHeight="1">
      <c r="B39" s="49" t="s">
        <v>170</v>
      </c>
      <c r="C39" s="64"/>
      <c r="D39" s="64"/>
      <c r="E39" s="64"/>
      <c r="F39" s="82"/>
      <c r="G39" s="92"/>
      <c r="H39" s="99"/>
      <c r="I39" s="38" t="s">
        <v>44</v>
      </c>
      <c r="J39" s="82"/>
      <c r="K39" s="99"/>
      <c r="L39" s="38" t="s">
        <v>24</v>
      </c>
      <c r="M39" s="82"/>
      <c r="N39" s="99"/>
      <c r="O39" s="38" t="s">
        <v>48</v>
      </c>
      <c r="P39" s="62" t="s">
        <v>184</v>
      </c>
      <c r="Q39" s="62"/>
      <c r="R39" s="82" t="str">
        <f>IFERROR(DATEDIF(判定!$B$37,判定!$D$1,"Y"),"")</f>
        <v/>
      </c>
      <c r="S39" s="99"/>
      <c r="T39" s="38" t="s">
        <v>185</v>
      </c>
      <c r="U39" s="121" t="e">
        <f>DATE(F39,J39,M39)</f>
        <v>#NUM!</v>
      </c>
      <c r="V39" s="123" t="s">
        <v>181</v>
      </c>
      <c r="W39" s="123"/>
      <c r="X39" s="128"/>
      <c r="AE39" s="139"/>
      <c r="AH39" s="148" t="str">
        <f>IF(OR(F39="",J39="",M39="",R39="",X39=""),検索値!$A$3,"")</f>
        <v>※未記入項目があります。</v>
      </c>
    </row>
    <row r="40" spans="2:16382" ht="5.25" customHeight="1">
      <c r="B40" s="49"/>
      <c r="C40" s="74"/>
      <c r="D40" s="74"/>
      <c r="E40" s="74"/>
      <c r="F40" s="67"/>
      <c r="G40" s="67"/>
      <c r="H40" s="67"/>
      <c r="J40" s="67"/>
      <c r="K40" s="67"/>
      <c r="M40" s="67"/>
      <c r="N40" s="67"/>
      <c r="P40" s="67"/>
      <c r="Q40" s="67"/>
      <c r="R40" s="67"/>
      <c r="S40" s="67"/>
      <c r="AE40" s="137"/>
    </row>
    <row r="41" spans="2:16382" s="40" customFormat="1" ht="20.25" customHeight="1">
      <c r="B41" s="49" t="s">
        <v>186</v>
      </c>
      <c r="C41" s="64"/>
      <c r="D41" s="64"/>
      <c r="E41" s="64"/>
      <c r="G41" s="38" t="s">
        <v>187</v>
      </c>
      <c r="J41" s="38"/>
      <c r="K41" s="102" t="s">
        <v>76</v>
      </c>
      <c r="M41" s="109" t="s">
        <v>36</v>
      </c>
      <c r="N41" s="109"/>
      <c r="O41" s="109"/>
      <c r="P41" s="109"/>
      <c r="Q41" s="109"/>
      <c r="R41" s="109"/>
      <c r="S41" s="109"/>
      <c r="T41" s="109"/>
      <c r="U41" s="109"/>
      <c r="V41" s="109"/>
      <c r="W41" s="109"/>
      <c r="X41" s="109"/>
      <c r="Y41" s="109"/>
      <c r="Z41" s="109"/>
      <c r="AA41" s="109"/>
      <c r="AB41" s="109"/>
      <c r="AC41" s="109"/>
      <c r="AD41" s="109"/>
      <c r="AE41" s="139"/>
      <c r="AH41" s="39" t="str">
        <f>IF(AND(判定!$B$38=FALSE,判定!$C$38=FALSE),検索値!$A$2,IF(AND(判定!$B$38=TRUE,判定!$C$38=TRUE),検索値!$A$5,""))</f>
        <v>※チェックを入れてください。</v>
      </c>
    </row>
    <row r="42" spans="2:16382" s="40" customFormat="1" ht="5.25" customHeight="1">
      <c r="B42" s="54"/>
      <c r="W42" s="38"/>
      <c r="AE42" s="139"/>
      <c r="AH42" s="149"/>
    </row>
    <row r="43" spans="2:16382" s="40" customFormat="1" ht="20.25" customHeight="1">
      <c r="B43" s="49" t="s">
        <v>189</v>
      </c>
      <c r="C43" s="64"/>
      <c r="D43" s="64"/>
      <c r="E43" s="64"/>
      <c r="F43" s="38"/>
      <c r="G43" s="38" t="s">
        <v>120</v>
      </c>
      <c r="I43" s="38"/>
      <c r="J43" s="38" t="s">
        <v>190</v>
      </c>
      <c r="L43" s="38" t="s">
        <v>188</v>
      </c>
      <c r="N43" s="100"/>
      <c r="O43" s="100"/>
      <c r="P43" s="100"/>
      <c r="Q43" s="100"/>
      <c r="R43" s="100"/>
      <c r="S43" s="100"/>
      <c r="T43" s="100"/>
      <c r="U43" s="100"/>
      <c r="V43" s="100"/>
      <c r="W43" s="100"/>
      <c r="X43" s="100"/>
      <c r="Y43" s="100"/>
      <c r="Z43" s="100"/>
      <c r="AA43" s="100"/>
      <c r="AB43" s="100"/>
      <c r="AC43" s="100"/>
      <c r="AD43" s="100"/>
      <c r="AE43" s="144" t="s">
        <v>51</v>
      </c>
      <c r="AH43" s="148" t="str">
        <f>IF(AND(判定!$B$39=FALSE,判定!$C$39=FALSE),検索値!$A$2,IF(AND(判定!$C$39=TRUE,N43=""),検索値!$A$3,""))</f>
        <v>※チェックを入れてください。</v>
      </c>
    </row>
    <row r="44" spans="2:16382" s="40" customFormat="1" ht="5.25" customHeight="1">
      <c r="B44" s="54"/>
      <c r="W44" s="38"/>
      <c r="AE44" s="139"/>
      <c r="AH44" s="149"/>
    </row>
    <row r="45" spans="2:16382" s="40" customFormat="1" ht="20.25" customHeight="1">
      <c r="B45" s="47" t="s">
        <v>166</v>
      </c>
      <c r="K45" s="38"/>
      <c r="L45" s="38" t="s">
        <v>164</v>
      </c>
      <c r="O45" s="38"/>
      <c r="P45" s="38" t="s">
        <v>242</v>
      </c>
      <c r="W45" s="38"/>
      <c r="AE45" s="139"/>
      <c r="AH45" s="39" t="str">
        <f>IF(AND(判定!$B$40=FALSE,判定!$C$40=FALSE),検索値!$A$2,IF(AND(判定!$B$40=TRUE,判定!$C$40=TRUE),検索値!$A$5,""))</f>
        <v>※チェックを入れてください。</v>
      </c>
    </row>
    <row r="46" spans="2:16382" s="40" customFormat="1" ht="20.25" customHeight="1">
      <c r="B46" s="47" t="s">
        <v>191</v>
      </c>
      <c r="K46" s="38"/>
      <c r="L46" s="38" t="s">
        <v>74</v>
      </c>
      <c r="P46" s="38"/>
      <c r="Q46" s="38" t="s">
        <v>183</v>
      </c>
      <c r="W46" s="38"/>
      <c r="AE46" s="139"/>
      <c r="AH46" s="39" t="str">
        <f>IF(AND(判定!$B$41=FALSE,判定!$C$41=FALSE),検索値!$A$2,IF(AND(判定!$B$41=TRUE,判定!$C$41=TRUE),検索値!$A$5,""))</f>
        <v>※チェックを入れてください。</v>
      </c>
    </row>
    <row r="47" spans="2:16382" s="40" customFormat="1" ht="20.25" customHeight="1">
      <c r="B47" s="49" t="s">
        <v>192</v>
      </c>
      <c r="C47" s="64"/>
      <c r="D47" s="64"/>
      <c r="E47" s="64"/>
      <c r="F47" s="38"/>
      <c r="G47" s="38" t="s">
        <v>193</v>
      </c>
      <c r="J47" s="38"/>
      <c r="K47" s="38" t="s">
        <v>194</v>
      </c>
      <c r="O47" s="112"/>
      <c r="P47" s="115"/>
      <c r="Q47" s="38" t="s">
        <v>195</v>
      </c>
      <c r="W47" s="38"/>
      <c r="AE47" s="139"/>
      <c r="AH47" s="148" t="str">
        <f>IF(AND(判定!$B$42=FALSE,判定!$C$42=FALSE),検索値!$A$2,IF(AND(判定!$C$42=TRUE,O47=""),検索値!$A$3,""))</f>
        <v>※チェックを入れてください。</v>
      </c>
    </row>
    <row r="48" spans="2:16382" s="40" customFormat="1" ht="20.25" customHeight="1">
      <c r="B48" s="46" t="s">
        <v>171</v>
      </c>
      <c r="C48" s="62"/>
      <c r="D48" s="62"/>
      <c r="E48" s="62"/>
      <c r="F48" s="84" t="s">
        <v>212</v>
      </c>
      <c r="G48" s="84"/>
      <c r="H48" s="84"/>
      <c r="I48" s="84"/>
      <c r="J48" s="84"/>
      <c r="K48" s="84"/>
      <c r="L48" s="84"/>
      <c r="M48" s="84"/>
      <c r="N48" s="84"/>
      <c r="O48" s="84"/>
      <c r="P48" s="84"/>
      <c r="Q48" s="84"/>
      <c r="R48" s="84"/>
      <c r="S48" s="84"/>
      <c r="T48" s="84"/>
      <c r="U48" s="84"/>
      <c r="V48" s="84"/>
      <c r="W48" s="84"/>
      <c r="X48" s="84"/>
      <c r="Y48" s="84"/>
      <c r="Z48" s="84"/>
      <c r="AA48" s="84"/>
      <c r="AB48" s="84"/>
      <c r="AC48" s="84"/>
      <c r="AD48" s="84"/>
      <c r="AE48" s="137"/>
      <c r="AH48" s="149"/>
    </row>
    <row r="49" spans="2:34" s="40" customFormat="1" ht="5.25" customHeight="1">
      <c r="B49" s="46"/>
      <c r="C49" s="67"/>
      <c r="D49" s="67"/>
      <c r="E49" s="67"/>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137"/>
      <c r="AH49" s="148"/>
    </row>
    <row r="50" spans="2:34" s="40" customFormat="1" ht="20.25" customHeight="1">
      <c r="B50" s="46"/>
      <c r="C50" s="68"/>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132"/>
      <c r="AE50" s="137"/>
      <c r="AH50" s="148"/>
    </row>
    <row r="51" spans="2:34" s="40" customFormat="1" ht="20.25" customHeight="1">
      <c r="B51" s="46"/>
      <c r="C51" s="76"/>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134"/>
      <c r="AE51" s="137"/>
      <c r="AH51" s="148"/>
    </row>
    <row r="52" spans="2:34" s="40" customFormat="1" ht="20.25" customHeight="1">
      <c r="B52" s="47"/>
      <c r="C52" s="69"/>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133"/>
      <c r="AE52" s="137"/>
      <c r="AH52" s="148"/>
    </row>
    <row r="53" spans="2:34" s="40" customFormat="1" ht="10.5" customHeight="1">
      <c r="B53" s="59"/>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140"/>
      <c r="AH53" s="148"/>
    </row>
    <row r="54" spans="2:34" ht="5.25" customHeight="1"/>
    <row r="55" spans="2:34" ht="20.25" customHeight="1">
      <c r="B55" s="42" t="s">
        <v>37</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row>
    <row r="56" spans="2:34" ht="20.25" customHeight="1">
      <c r="B56" s="43" t="s">
        <v>219</v>
      </c>
      <c r="C56" s="60"/>
      <c r="D56" s="60"/>
      <c r="E56" s="60"/>
      <c r="F56" s="60"/>
      <c r="G56" s="60"/>
      <c r="H56" s="60"/>
      <c r="I56" s="60"/>
      <c r="J56" s="60"/>
      <c r="K56" s="60"/>
      <c r="L56" s="60"/>
      <c r="M56" s="60"/>
      <c r="N56" s="60"/>
      <c r="O56" s="60"/>
      <c r="P56" s="60"/>
      <c r="Q56" s="60"/>
      <c r="R56" s="60"/>
      <c r="S56" s="60"/>
      <c r="T56" s="60"/>
      <c r="U56" s="60"/>
      <c r="V56" s="60"/>
      <c r="W56" s="60"/>
      <c r="X56" s="127"/>
      <c r="Y56" s="127"/>
      <c r="Z56" s="127"/>
      <c r="AA56" s="127"/>
      <c r="AB56" s="127"/>
      <c r="AC56" s="127"/>
      <c r="AD56" s="127"/>
      <c r="AE56" s="127"/>
    </row>
    <row r="57" spans="2:34" ht="20.25" customHeight="1">
      <c r="B57" s="44" t="s">
        <v>236</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135"/>
    </row>
    <row r="58" spans="2:34" ht="10.5" customHeight="1">
      <c r="B58" s="56"/>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141"/>
    </row>
    <row r="59" spans="2:34" ht="10.5" customHeight="1">
      <c r="B59" s="57" t="s">
        <v>100</v>
      </c>
      <c r="C59" s="72"/>
      <c r="D59" s="72"/>
      <c r="E59" s="72"/>
      <c r="F59" s="90"/>
      <c r="G59" s="97"/>
      <c r="H59" s="97"/>
      <c r="I59" s="97"/>
      <c r="J59" s="97"/>
      <c r="K59" s="97"/>
      <c r="L59" s="97"/>
      <c r="M59" s="107"/>
      <c r="N59" s="110"/>
      <c r="O59" s="110"/>
      <c r="P59" s="110"/>
      <c r="Q59" s="110"/>
      <c r="R59" s="41"/>
      <c r="S59" s="41"/>
      <c r="T59" s="41"/>
      <c r="U59" s="41"/>
      <c r="V59" s="41"/>
      <c r="W59" s="41"/>
      <c r="X59" s="41"/>
      <c r="Y59" s="41"/>
      <c r="Z59" s="41"/>
      <c r="AA59" s="41"/>
      <c r="AB59" s="41"/>
      <c r="AC59" s="41"/>
      <c r="AD59" s="41"/>
      <c r="AE59" s="142"/>
      <c r="AH59" s="39" t="str">
        <f>IF(F59="",検索値!$A$3,"")</f>
        <v>※未記入項目があります。</v>
      </c>
    </row>
    <row r="60" spans="2:34" ht="5.25" customHeight="1">
      <c r="B60" s="58"/>
      <c r="C60" s="73"/>
      <c r="D60" s="73"/>
      <c r="E60" s="73"/>
      <c r="F60" s="73"/>
      <c r="G60" s="73"/>
      <c r="H60" s="73"/>
      <c r="I60" s="73"/>
      <c r="J60" s="73"/>
      <c r="K60" s="73"/>
      <c r="L60" s="73"/>
      <c r="M60" s="73"/>
      <c r="N60" s="73"/>
      <c r="AE60" s="137"/>
    </row>
    <row r="61" spans="2:34" ht="20.25" customHeight="1">
      <c r="B61" s="49" t="s">
        <v>73</v>
      </c>
      <c r="C61" s="64"/>
      <c r="D61" s="64"/>
      <c r="E61" s="64"/>
      <c r="F61" s="91"/>
      <c r="G61" s="98"/>
      <c r="H61" s="98"/>
      <c r="I61" s="98"/>
      <c r="J61" s="98"/>
      <c r="K61" s="98"/>
      <c r="L61" s="98"/>
      <c r="M61" s="108"/>
      <c r="N61" s="89" t="s">
        <v>105</v>
      </c>
      <c r="R61" s="102"/>
      <c r="S61" s="64" t="s">
        <v>102</v>
      </c>
      <c r="T61" s="64"/>
      <c r="U61" s="64"/>
      <c r="V61" s="64"/>
      <c r="W61" s="86" t="s">
        <v>65</v>
      </c>
      <c r="X61" s="94"/>
      <c r="Y61" s="94"/>
      <c r="Z61" s="94"/>
      <c r="AA61" s="94"/>
      <c r="AB61" s="94"/>
      <c r="AC61" s="94"/>
      <c r="AD61" s="101"/>
      <c r="AE61" s="137"/>
      <c r="AH61" s="39" t="str">
        <f>IF(OR(F61="",W61=""),検索値!$A$3,"")</f>
        <v>※未記入項目があります。</v>
      </c>
    </row>
    <row r="62" spans="2:34" ht="5.25" customHeight="1">
      <c r="B62" s="47"/>
      <c r="AE62" s="137"/>
    </row>
    <row r="63" spans="2:34" ht="20.25" customHeight="1">
      <c r="B63" s="49" t="s">
        <v>14</v>
      </c>
      <c r="C63" s="64"/>
      <c r="D63" s="64"/>
      <c r="E63" s="64"/>
      <c r="F63" s="88"/>
      <c r="G63" s="96"/>
      <c r="H63" s="96"/>
      <c r="I63" s="96"/>
      <c r="J63" s="96"/>
      <c r="K63" s="96"/>
      <c r="L63" s="96"/>
      <c r="M63" s="96"/>
      <c r="N63" s="96"/>
      <c r="O63" s="96"/>
      <c r="P63" s="96"/>
      <c r="Q63" s="117"/>
      <c r="R63" s="67"/>
      <c r="S63" s="64" t="s">
        <v>101</v>
      </c>
      <c r="T63" s="64"/>
      <c r="U63" s="64"/>
      <c r="V63" s="64"/>
      <c r="W63" s="86" t="s">
        <v>65</v>
      </c>
      <c r="X63" s="94"/>
      <c r="Y63" s="94"/>
      <c r="Z63" s="94"/>
      <c r="AA63" s="94"/>
      <c r="AB63" s="94"/>
      <c r="AC63" s="94"/>
      <c r="AD63" s="101"/>
      <c r="AE63" s="137"/>
      <c r="AH63" s="39" t="str">
        <f>IF(OR(F63="",W63=""),検索値!$A$3,"")</f>
        <v>※未記入項目があります。</v>
      </c>
    </row>
    <row r="64" spans="2:34" ht="5.25" customHeight="1">
      <c r="B64" s="49"/>
      <c r="C64" s="74"/>
      <c r="D64" s="74"/>
      <c r="E64" s="74"/>
      <c r="F64" s="74"/>
      <c r="G64" s="74"/>
      <c r="H64" s="74"/>
      <c r="I64" s="74"/>
      <c r="J64" s="74"/>
      <c r="K64" s="74"/>
      <c r="L64" s="74"/>
      <c r="M64" s="74"/>
      <c r="N64" s="74"/>
      <c r="O64" s="67"/>
      <c r="P64" s="67"/>
      <c r="Q64" s="67"/>
      <c r="R64" s="67"/>
      <c r="S64" s="67"/>
      <c r="T64" s="67"/>
      <c r="U64" s="67"/>
      <c r="V64" s="67"/>
      <c r="W64" s="67"/>
      <c r="X64" s="67"/>
      <c r="Y64" s="67"/>
      <c r="Z64" s="67"/>
      <c r="AE64" s="137"/>
    </row>
    <row r="65" spans="2:34" ht="20.25" customHeight="1">
      <c r="B65" s="49" t="s">
        <v>103</v>
      </c>
      <c r="C65" s="64"/>
      <c r="D65" s="64"/>
      <c r="E65" s="64"/>
      <c r="F65" s="89" t="s">
        <v>72</v>
      </c>
      <c r="G65" s="86" t="s">
        <v>198</v>
      </c>
      <c r="H65" s="94"/>
      <c r="I65" s="94"/>
      <c r="J65" s="94"/>
      <c r="K65" s="101"/>
      <c r="L65" s="66"/>
      <c r="M65" s="106"/>
      <c r="N65" s="111"/>
      <c r="O65" s="111"/>
      <c r="P65" s="114"/>
      <c r="Q65" s="118" t="s">
        <v>25</v>
      </c>
      <c r="R65" s="88"/>
      <c r="S65" s="96"/>
      <c r="T65" s="96"/>
      <c r="U65" s="96"/>
      <c r="V65" s="96"/>
      <c r="W65" s="96"/>
      <c r="X65" s="96"/>
      <c r="Y65" s="96"/>
      <c r="Z65" s="96"/>
      <c r="AA65" s="96"/>
      <c r="AB65" s="96"/>
      <c r="AC65" s="96"/>
      <c r="AD65" s="117"/>
      <c r="AE65" s="143"/>
      <c r="AH65" s="39" t="str">
        <f>IF(OR(G65="",M65="",R65=""),検索値!$A$3,"")</f>
        <v>※未記入項目があります。</v>
      </c>
    </row>
    <row r="66" spans="2:34" ht="5.25" customHeight="1">
      <c r="B66" s="47"/>
      <c r="AE66" s="137"/>
    </row>
    <row r="67" spans="2:34" ht="20.25" customHeight="1">
      <c r="B67" s="49" t="s">
        <v>170</v>
      </c>
      <c r="C67" s="64"/>
      <c r="D67" s="64"/>
      <c r="E67" s="64"/>
      <c r="F67" s="82"/>
      <c r="G67" s="92"/>
      <c r="H67" s="99"/>
      <c r="I67" s="38" t="s">
        <v>44</v>
      </c>
      <c r="J67" s="82"/>
      <c r="K67" s="99"/>
      <c r="L67" s="38" t="s">
        <v>24</v>
      </c>
      <c r="M67" s="82"/>
      <c r="N67" s="99"/>
      <c r="O67" s="38" t="s">
        <v>48</v>
      </c>
      <c r="P67" s="62" t="s">
        <v>184</v>
      </c>
      <c r="Q67" s="62"/>
      <c r="R67" s="82" t="str">
        <f>IFERROR(DATEDIF(判定!$B$45,判定!$D$1,"Y"),"")</f>
        <v/>
      </c>
      <c r="S67" s="99"/>
      <c r="T67" s="38" t="s">
        <v>185</v>
      </c>
      <c r="U67" s="121" t="e">
        <f>DATE(F67,J67,M67)</f>
        <v>#NUM!</v>
      </c>
      <c r="V67" s="123" t="s">
        <v>181</v>
      </c>
      <c r="W67" s="123"/>
      <c r="X67" s="128"/>
      <c r="AE67" s="137"/>
      <c r="AH67" s="39" t="str">
        <f>IF(OR(F67="",J67="",M67="",R67="",X67="",),検索値!$A$3,"")</f>
        <v>※未記入項目があります。</v>
      </c>
    </row>
    <row r="68" spans="2:34" ht="5.25" customHeight="1">
      <c r="B68" s="49"/>
      <c r="C68" s="74"/>
      <c r="D68" s="74"/>
      <c r="E68" s="74"/>
      <c r="F68" s="67"/>
      <c r="G68" s="67"/>
      <c r="H68" s="67"/>
      <c r="J68" s="67"/>
      <c r="K68" s="67"/>
      <c r="M68" s="67"/>
      <c r="N68" s="67"/>
      <c r="P68" s="67"/>
      <c r="Q68" s="67"/>
      <c r="R68" s="67"/>
      <c r="S68" s="67"/>
      <c r="AE68" s="137"/>
    </row>
    <row r="69" spans="2:34" ht="20.25" customHeight="1">
      <c r="B69" s="49" t="s">
        <v>186</v>
      </c>
      <c r="C69" s="64"/>
      <c r="D69" s="64"/>
      <c r="E69" s="64"/>
      <c r="G69" s="38" t="s">
        <v>187</v>
      </c>
      <c r="K69" s="102" t="s">
        <v>76</v>
      </c>
      <c r="M69" s="109" t="s">
        <v>36</v>
      </c>
      <c r="N69" s="109"/>
      <c r="O69" s="109"/>
      <c r="P69" s="109"/>
      <c r="Q69" s="109"/>
      <c r="R69" s="109"/>
      <c r="S69" s="109"/>
      <c r="T69" s="109"/>
      <c r="U69" s="109"/>
      <c r="V69" s="109"/>
      <c r="W69" s="109"/>
      <c r="X69" s="109"/>
      <c r="Y69" s="109"/>
      <c r="Z69" s="109"/>
      <c r="AA69" s="109"/>
      <c r="AB69" s="109"/>
      <c r="AC69" s="109"/>
      <c r="AD69" s="109"/>
      <c r="AE69" s="137"/>
      <c r="AH69" s="39" t="str">
        <f>IF(AND(判定!$B$46=FALSE,判定!$C$46=FALSE),検索値!$A$2,IF(AND(判定!$B$46=TRUE,判定!$C$46=TRUE),検索値!$A$5,""))</f>
        <v>※チェックを入れてください。</v>
      </c>
    </row>
    <row r="70" spans="2:34" ht="5.25" customHeight="1">
      <c r="B70" s="47"/>
      <c r="AE70" s="137"/>
    </row>
    <row r="71" spans="2:34" ht="20.25" customHeight="1">
      <c r="B71" s="49" t="s">
        <v>189</v>
      </c>
      <c r="C71" s="64"/>
      <c r="D71" s="64"/>
      <c r="E71" s="64"/>
      <c r="G71" s="38" t="s">
        <v>120</v>
      </c>
      <c r="J71" s="38" t="s">
        <v>190</v>
      </c>
      <c r="L71" s="38" t="s">
        <v>188</v>
      </c>
      <c r="N71" s="100"/>
      <c r="O71" s="100"/>
      <c r="P71" s="100"/>
      <c r="Q71" s="100"/>
      <c r="R71" s="100"/>
      <c r="S71" s="100"/>
      <c r="T71" s="100"/>
      <c r="U71" s="100"/>
      <c r="V71" s="100"/>
      <c r="W71" s="100"/>
      <c r="X71" s="100"/>
      <c r="Y71" s="100"/>
      <c r="Z71" s="100"/>
      <c r="AA71" s="100"/>
      <c r="AB71" s="100"/>
      <c r="AC71" s="100"/>
      <c r="AD71" s="100"/>
      <c r="AE71" s="144" t="s">
        <v>51</v>
      </c>
      <c r="AH71" s="39" t="str">
        <f>IF(AND(判定!$B$47=FALSE,判定!$C$47=FALSE),検索値!$A$2,IF(AND(判定!$C$47=TRUE,N71=""),検索値!$A$3,IF(AND(判定!$B$47=TRUE,判定!$C$47=TRUE),検索値!$A$6,"")))</f>
        <v>※チェックを入れてください。</v>
      </c>
    </row>
    <row r="72" spans="2:34" ht="5.25" customHeight="1">
      <c r="B72" s="47"/>
      <c r="AE72" s="137"/>
    </row>
    <row r="73" spans="2:34" ht="20.25" customHeight="1">
      <c r="B73" s="47" t="s">
        <v>166</v>
      </c>
      <c r="L73" s="38" t="s">
        <v>164</v>
      </c>
      <c r="P73" s="38" t="s">
        <v>242</v>
      </c>
      <c r="AE73" s="137"/>
      <c r="AH73" s="39" t="str">
        <f>IF(AND(判定!$B$48=FALSE,判定!$C$48=FALSE),検索値!$A$2,IF(AND(判定!$B$48=TRUE,判定!$C$48=TRUE),検索値!$A$5,""))</f>
        <v>※チェックを入れてください。</v>
      </c>
    </row>
    <row r="74" spans="2:34" ht="20.25" customHeight="1">
      <c r="B74" s="47" t="s">
        <v>191</v>
      </c>
      <c r="L74" s="38" t="s">
        <v>74</v>
      </c>
      <c r="Q74" s="38" t="s">
        <v>183</v>
      </c>
      <c r="AE74" s="137"/>
      <c r="AH74" s="39" t="str">
        <f>IF(AND(判定!$B$49=FALSE,判定!$C$49=FALSE),検索値!$A$2,IF(AND(判定!$B$49=TRUE,判定!$C$49=TRUE),検索値!$A$5,""))</f>
        <v>※チェックを入れてください。</v>
      </c>
    </row>
    <row r="75" spans="2:34" ht="20.25" customHeight="1">
      <c r="B75" s="49" t="s">
        <v>192</v>
      </c>
      <c r="C75" s="64"/>
      <c r="D75" s="64"/>
      <c r="E75" s="64"/>
      <c r="G75" s="38" t="s">
        <v>193</v>
      </c>
      <c r="K75" s="38" t="s">
        <v>194</v>
      </c>
      <c r="O75" s="112"/>
      <c r="P75" s="115"/>
      <c r="Q75" s="38" t="s">
        <v>195</v>
      </c>
      <c r="AE75" s="137"/>
      <c r="AH75" s="39" t="str">
        <f>IF(AND(判定!$B$50=FALSE,判定!$C$50=FALSE),検索値!$A$2,IF(AND(判定!$C$50=TRUE,O75=""),検索値!$A$3,""))</f>
        <v>※チェックを入れてください。</v>
      </c>
    </row>
    <row r="76" spans="2:34" ht="20.25" customHeight="1">
      <c r="B76" s="46" t="s">
        <v>171</v>
      </c>
      <c r="C76" s="62"/>
      <c r="D76" s="62"/>
      <c r="E76" s="62"/>
      <c r="F76" s="84" t="s">
        <v>212</v>
      </c>
      <c r="G76" s="84"/>
      <c r="H76" s="84"/>
      <c r="I76" s="84"/>
      <c r="J76" s="84"/>
      <c r="K76" s="84"/>
      <c r="L76" s="84"/>
      <c r="M76" s="84"/>
      <c r="N76" s="84"/>
      <c r="O76" s="84"/>
      <c r="P76" s="84"/>
      <c r="Q76" s="84"/>
      <c r="R76" s="84"/>
      <c r="S76" s="84"/>
      <c r="T76" s="84"/>
      <c r="U76" s="84"/>
      <c r="V76" s="84"/>
      <c r="W76" s="84"/>
      <c r="X76" s="84"/>
      <c r="Y76" s="84"/>
      <c r="Z76" s="84"/>
      <c r="AA76" s="84"/>
      <c r="AB76" s="84"/>
      <c r="AC76" s="84"/>
      <c r="AD76" s="84"/>
      <c r="AE76" s="137"/>
    </row>
    <row r="77" spans="2:34" ht="5.25" customHeight="1">
      <c r="B77" s="46"/>
      <c r="C77" s="67"/>
      <c r="D77" s="67"/>
      <c r="E77" s="67"/>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137"/>
    </row>
    <row r="78" spans="2:34" ht="20.25" customHeight="1">
      <c r="B78" s="46"/>
      <c r="C78" s="68"/>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132"/>
      <c r="AE78" s="137"/>
    </row>
    <row r="79" spans="2:34" ht="20.25" customHeight="1">
      <c r="B79" s="46"/>
      <c r="C79" s="76"/>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134"/>
      <c r="AE79" s="137"/>
    </row>
    <row r="80" spans="2:34" ht="20.25" customHeight="1">
      <c r="B80" s="47"/>
      <c r="C80" s="69"/>
      <c r="D80" s="78"/>
      <c r="E80" s="78"/>
      <c r="F80" s="78"/>
      <c r="G80" s="78"/>
      <c r="H80" s="78"/>
      <c r="I80" s="78"/>
      <c r="J80" s="78"/>
      <c r="K80" s="78"/>
      <c r="L80" s="78"/>
      <c r="M80" s="78"/>
      <c r="N80" s="78"/>
      <c r="O80" s="78"/>
      <c r="P80" s="78"/>
      <c r="Q80" s="78"/>
      <c r="R80" s="78"/>
      <c r="S80" s="78"/>
      <c r="T80" s="78"/>
      <c r="U80" s="78"/>
      <c r="V80" s="78"/>
      <c r="W80" s="78"/>
      <c r="X80" s="78"/>
      <c r="Y80" s="78"/>
      <c r="Z80" s="78"/>
      <c r="AA80" s="78"/>
      <c r="AB80" s="78"/>
      <c r="AC80" s="78"/>
      <c r="AD80" s="133"/>
      <c r="AE80" s="137"/>
    </row>
    <row r="81" spans="1:53" ht="10.5" customHeight="1">
      <c r="B81" s="59"/>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140"/>
    </row>
    <row r="82" spans="1:53" ht="20.25" customHeight="1">
      <c r="B82" s="44" t="s">
        <v>52</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135"/>
    </row>
    <row r="83" spans="1:53" ht="10.5" customHeight="1">
      <c r="A83" s="40"/>
      <c r="B83" s="56"/>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141"/>
      <c r="AF83" s="40"/>
      <c r="AH83" s="148"/>
      <c r="AI83" s="40"/>
      <c r="AJ83" s="40"/>
      <c r="AK83" s="40"/>
      <c r="AL83" s="40"/>
      <c r="AM83" s="40"/>
      <c r="AN83" s="40"/>
      <c r="AO83" s="40"/>
      <c r="AP83" s="40"/>
      <c r="AQ83" s="40"/>
      <c r="AR83" s="40"/>
      <c r="AS83" s="40"/>
      <c r="AT83" s="40"/>
      <c r="AU83" s="40"/>
      <c r="AV83" s="40"/>
      <c r="AW83" s="40"/>
      <c r="AX83" s="40"/>
      <c r="AY83" s="40"/>
      <c r="AZ83" s="40"/>
      <c r="BA83" s="40"/>
    </row>
    <row r="84" spans="1:53" ht="10.5" customHeight="1">
      <c r="A84" s="40"/>
      <c r="B84" s="57" t="s">
        <v>100</v>
      </c>
      <c r="C84" s="72"/>
      <c r="D84" s="72"/>
      <c r="E84" s="72"/>
      <c r="F84" s="90"/>
      <c r="G84" s="97"/>
      <c r="H84" s="97"/>
      <c r="I84" s="97"/>
      <c r="J84" s="97"/>
      <c r="K84" s="97"/>
      <c r="L84" s="97"/>
      <c r="M84" s="107"/>
      <c r="N84" s="110"/>
      <c r="O84" s="110"/>
      <c r="P84" s="110"/>
      <c r="Q84" s="110"/>
      <c r="R84" s="41"/>
      <c r="S84" s="41"/>
      <c r="T84" s="41"/>
      <c r="U84" s="41"/>
      <c r="V84" s="41"/>
      <c r="W84" s="41"/>
      <c r="X84" s="41"/>
      <c r="Y84" s="41"/>
      <c r="Z84" s="41"/>
      <c r="AA84" s="41"/>
      <c r="AB84" s="41"/>
      <c r="AC84" s="41"/>
      <c r="AD84" s="41"/>
      <c r="AE84" s="142"/>
      <c r="AF84" s="40"/>
      <c r="AH84" s="148" t="str">
        <f>IF(F84="",検索値!$A$3,"")</f>
        <v>※未記入項目があります。</v>
      </c>
      <c r="AI84" s="40"/>
      <c r="AJ84" s="40"/>
      <c r="AK84" s="40"/>
      <c r="AL84" s="40"/>
      <c r="AM84" s="40"/>
      <c r="AN84" s="40"/>
      <c r="AO84" s="40"/>
      <c r="AP84" s="40"/>
      <c r="AQ84" s="40"/>
      <c r="AR84" s="40"/>
      <c r="AS84" s="40"/>
      <c r="AT84" s="40"/>
      <c r="AU84" s="40"/>
      <c r="AV84" s="40"/>
      <c r="AW84" s="40"/>
      <c r="AX84" s="40"/>
      <c r="AY84" s="40"/>
      <c r="AZ84" s="40"/>
      <c r="BA84" s="40"/>
    </row>
    <row r="85" spans="1:53" ht="5.25" customHeight="1">
      <c r="A85" s="40"/>
      <c r="B85" s="58"/>
      <c r="C85" s="73"/>
      <c r="D85" s="73"/>
      <c r="E85" s="73"/>
      <c r="F85" s="73"/>
      <c r="G85" s="73"/>
      <c r="H85" s="73"/>
      <c r="I85" s="73"/>
      <c r="J85" s="73"/>
      <c r="K85" s="73"/>
      <c r="L85" s="73"/>
      <c r="M85" s="73"/>
      <c r="N85" s="73"/>
      <c r="AE85" s="137"/>
      <c r="AF85" s="40"/>
      <c r="AH85" s="148"/>
      <c r="AI85" s="40"/>
      <c r="AJ85" s="40"/>
      <c r="AK85" s="40"/>
      <c r="AL85" s="40"/>
      <c r="AM85" s="40"/>
      <c r="AN85" s="40"/>
      <c r="AO85" s="40"/>
      <c r="AP85" s="40"/>
      <c r="AQ85" s="40"/>
      <c r="AR85" s="40"/>
      <c r="AS85" s="40"/>
      <c r="AT85" s="40"/>
      <c r="AU85" s="40"/>
      <c r="AV85" s="40"/>
      <c r="AW85" s="40"/>
      <c r="AX85" s="40"/>
      <c r="AY85" s="40"/>
      <c r="AZ85" s="40"/>
      <c r="BA85" s="40"/>
    </row>
    <row r="86" spans="1:53" ht="20.25" customHeight="1">
      <c r="A86" s="40"/>
      <c r="B86" s="49" t="s">
        <v>73</v>
      </c>
      <c r="C86" s="64"/>
      <c r="D86" s="64"/>
      <c r="E86" s="64"/>
      <c r="F86" s="91"/>
      <c r="G86" s="98"/>
      <c r="H86" s="98"/>
      <c r="I86" s="98"/>
      <c r="J86" s="98"/>
      <c r="K86" s="98"/>
      <c r="L86" s="98"/>
      <c r="M86" s="108"/>
      <c r="N86" s="89" t="s">
        <v>105</v>
      </c>
      <c r="O86" s="40"/>
      <c r="P86" s="40"/>
      <c r="Q86" s="40"/>
      <c r="R86" s="102"/>
      <c r="S86" s="64" t="s">
        <v>102</v>
      </c>
      <c r="T86" s="64"/>
      <c r="U86" s="64"/>
      <c r="V86" s="64"/>
      <c r="W86" s="86" t="s">
        <v>65</v>
      </c>
      <c r="X86" s="94"/>
      <c r="Y86" s="94"/>
      <c r="Z86" s="94"/>
      <c r="AA86" s="94"/>
      <c r="AB86" s="94"/>
      <c r="AC86" s="94"/>
      <c r="AD86" s="101"/>
      <c r="AE86" s="137"/>
      <c r="AH86" s="39" t="str">
        <f>IF(OR(F86="",W86=""),検索値!$A$3,"")</f>
        <v>※未記入項目があります。</v>
      </c>
    </row>
    <row r="87" spans="1:53" ht="5.25" customHeight="1">
      <c r="A87" s="40"/>
      <c r="B87" s="47"/>
      <c r="AE87" s="137"/>
    </row>
    <row r="88" spans="1:53" ht="20.25" customHeight="1">
      <c r="A88" s="40"/>
      <c r="B88" s="49" t="s">
        <v>14</v>
      </c>
      <c r="C88" s="64"/>
      <c r="D88" s="64"/>
      <c r="E88" s="64"/>
      <c r="F88" s="88"/>
      <c r="G88" s="96"/>
      <c r="H88" s="96"/>
      <c r="I88" s="96"/>
      <c r="J88" s="96"/>
      <c r="K88" s="96"/>
      <c r="L88" s="96"/>
      <c r="M88" s="96"/>
      <c r="N88" s="96"/>
      <c r="O88" s="96"/>
      <c r="P88" s="96"/>
      <c r="Q88" s="117"/>
      <c r="R88" s="67"/>
      <c r="S88" s="64" t="s">
        <v>101</v>
      </c>
      <c r="T88" s="64"/>
      <c r="U88" s="64"/>
      <c r="V88" s="64"/>
      <c r="W88" s="86" t="s">
        <v>65</v>
      </c>
      <c r="X88" s="94"/>
      <c r="Y88" s="94"/>
      <c r="Z88" s="94"/>
      <c r="AA88" s="94"/>
      <c r="AB88" s="94"/>
      <c r="AC88" s="94"/>
      <c r="AD88" s="101"/>
      <c r="AE88" s="137"/>
      <c r="AH88" s="39" t="str">
        <f>IF(OR(F88="",W88=""),検索値!$A$3,"")</f>
        <v>※未記入項目があります。</v>
      </c>
    </row>
    <row r="89" spans="1:53" ht="5.25" customHeight="1">
      <c r="A89" s="40"/>
      <c r="B89" s="49"/>
      <c r="C89" s="74"/>
      <c r="D89" s="74"/>
      <c r="E89" s="74"/>
      <c r="F89" s="74"/>
      <c r="G89" s="74"/>
      <c r="H89" s="74"/>
      <c r="I89" s="74"/>
      <c r="J89" s="74"/>
      <c r="K89" s="74"/>
      <c r="L89" s="74"/>
      <c r="M89" s="74"/>
      <c r="N89" s="74"/>
      <c r="O89" s="67"/>
      <c r="P89" s="67"/>
      <c r="Q89" s="67"/>
      <c r="R89" s="67"/>
      <c r="S89" s="67"/>
      <c r="T89" s="67"/>
      <c r="U89" s="67"/>
      <c r="V89" s="67"/>
      <c r="W89" s="67"/>
      <c r="X89" s="67"/>
      <c r="Y89" s="67"/>
      <c r="Z89" s="67"/>
      <c r="AE89" s="137"/>
      <c r="AF89" s="40"/>
      <c r="AH89" s="148"/>
      <c r="AI89" s="40"/>
      <c r="AJ89" s="40"/>
      <c r="AK89" s="40"/>
      <c r="AL89" s="40"/>
      <c r="AM89" s="40"/>
      <c r="AN89" s="40"/>
      <c r="AO89" s="40"/>
      <c r="AP89" s="40"/>
      <c r="AQ89" s="40"/>
      <c r="AR89" s="40"/>
      <c r="AS89" s="40"/>
      <c r="AT89" s="40"/>
      <c r="AU89" s="40"/>
      <c r="AV89" s="40"/>
      <c r="AW89" s="40"/>
      <c r="AX89" s="40"/>
      <c r="AY89" s="40"/>
      <c r="AZ89" s="40"/>
      <c r="BA89" s="40"/>
    </row>
    <row r="90" spans="1:53" ht="20.25" customHeight="1">
      <c r="A90" s="40"/>
      <c r="B90" s="49" t="s">
        <v>103</v>
      </c>
      <c r="C90" s="64"/>
      <c r="D90" s="64"/>
      <c r="E90" s="64"/>
      <c r="F90" s="89" t="s">
        <v>72</v>
      </c>
      <c r="G90" s="86" t="s">
        <v>198</v>
      </c>
      <c r="H90" s="94"/>
      <c r="I90" s="94"/>
      <c r="J90" s="94"/>
      <c r="K90" s="101"/>
      <c r="L90" s="66"/>
      <c r="M90" s="106"/>
      <c r="N90" s="111"/>
      <c r="O90" s="111"/>
      <c r="P90" s="114"/>
      <c r="Q90" s="118" t="s">
        <v>25</v>
      </c>
      <c r="R90" s="88"/>
      <c r="S90" s="96"/>
      <c r="T90" s="96"/>
      <c r="U90" s="96"/>
      <c r="V90" s="96"/>
      <c r="W90" s="96"/>
      <c r="X90" s="96"/>
      <c r="Y90" s="96"/>
      <c r="Z90" s="96"/>
      <c r="AA90" s="96"/>
      <c r="AB90" s="96"/>
      <c r="AC90" s="96"/>
      <c r="AD90" s="117"/>
      <c r="AE90" s="143"/>
      <c r="AF90" s="40"/>
      <c r="AH90" s="148" t="str">
        <f>IF(OR(G90="",M90="",R90=""),検索値!$A$3,"")</f>
        <v>※未記入項目があります。</v>
      </c>
      <c r="AI90" s="40"/>
      <c r="AJ90" s="40"/>
      <c r="AK90" s="40"/>
      <c r="AL90" s="40"/>
      <c r="AM90" s="40"/>
      <c r="AN90" s="40"/>
      <c r="AO90" s="40"/>
      <c r="AP90" s="40"/>
      <c r="AQ90" s="40"/>
      <c r="AR90" s="40"/>
      <c r="AS90" s="40"/>
      <c r="AT90" s="40"/>
      <c r="AU90" s="40"/>
      <c r="AV90" s="40"/>
      <c r="AW90" s="40"/>
      <c r="AX90" s="40"/>
      <c r="AY90" s="40"/>
      <c r="AZ90" s="40"/>
      <c r="BA90" s="40"/>
    </row>
    <row r="91" spans="1:53" ht="5.25" customHeight="1">
      <c r="A91" s="40"/>
      <c r="B91" s="47"/>
      <c r="AE91" s="137"/>
      <c r="AF91" s="40"/>
      <c r="AH91" s="148"/>
      <c r="AI91" s="40"/>
      <c r="AJ91" s="40"/>
      <c r="AK91" s="40"/>
      <c r="AL91" s="40"/>
      <c r="AM91" s="40"/>
      <c r="AN91" s="40"/>
      <c r="AO91" s="40"/>
      <c r="AP91" s="40"/>
      <c r="AQ91" s="40"/>
      <c r="AR91" s="40"/>
      <c r="AS91" s="40"/>
      <c r="AT91" s="40"/>
      <c r="AU91" s="40"/>
      <c r="AV91" s="40"/>
      <c r="AW91" s="40"/>
      <c r="AX91" s="40"/>
      <c r="AY91" s="40"/>
      <c r="AZ91" s="40"/>
      <c r="BA91" s="40"/>
    </row>
    <row r="92" spans="1:53" ht="20.25" customHeight="1">
      <c r="A92" s="40"/>
      <c r="B92" s="49" t="s">
        <v>170</v>
      </c>
      <c r="C92" s="64"/>
      <c r="D92" s="64"/>
      <c r="E92" s="64"/>
      <c r="F92" s="82"/>
      <c r="G92" s="92"/>
      <c r="H92" s="99"/>
      <c r="I92" s="38" t="s">
        <v>44</v>
      </c>
      <c r="J92" s="82"/>
      <c r="K92" s="99"/>
      <c r="L92" s="38" t="s">
        <v>24</v>
      </c>
      <c r="M92" s="82"/>
      <c r="N92" s="99"/>
      <c r="O92" s="38" t="s">
        <v>48</v>
      </c>
      <c r="P92" s="62" t="s">
        <v>184</v>
      </c>
      <c r="Q92" s="62"/>
      <c r="R92" s="82" t="str">
        <f>IFERROR(DATEDIF(判定!$B$53,判定!$D$1,"Y"),"")</f>
        <v/>
      </c>
      <c r="S92" s="99"/>
      <c r="T92" s="38" t="s">
        <v>185</v>
      </c>
      <c r="U92" s="121" t="e">
        <f>DATE(F92,J92,M92)</f>
        <v>#NUM!</v>
      </c>
      <c r="V92" s="123" t="s">
        <v>181</v>
      </c>
      <c r="W92" s="123"/>
      <c r="X92" s="128"/>
      <c r="Y92" s="40"/>
      <c r="Z92" s="40"/>
      <c r="AA92" s="40"/>
      <c r="AB92" s="40"/>
      <c r="AC92" s="40"/>
      <c r="AD92" s="40"/>
      <c r="AE92" s="139"/>
      <c r="AF92" s="40"/>
      <c r="AH92" s="148" t="str">
        <f>IF(OR(F92="",J92="",M92="",R92="",X92=""),検索値!$A$3,"")</f>
        <v>※未記入項目があります。</v>
      </c>
      <c r="AI92" s="40"/>
      <c r="AJ92" s="40"/>
      <c r="AK92" s="40"/>
      <c r="AL92" s="40"/>
      <c r="AM92" s="40"/>
      <c r="AN92" s="40"/>
      <c r="AO92" s="40"/>
      <c r="AP92" s="40"/>
      <c r="AQ92" s="40"/>
      <c r="AR92" s="40"/>
      <c r="AS92" s="40"/>
      <c r="AT92" s="40"/>
      <c r="AU92" s="40"/>
      <c r="AV92" s="40"/>
      <c r="AW92" s="40"/>
      <c r="AX92" s="40"/>
      <c r="AY92" s="40"/>
      <c r="AZ92" s="40"/>
      <c r="BA92" s="40"/>
    </row>
    <row r="93" spans="1:53" ht="5.25" customHeight="1">
      <c r="B93" s="49"/>
      <c r="C93" s="74"/>
      <c r="D93" s="74"/>
      <c r="E93" s="74"/>
      <c r="F93" s="67"/>
      <c r="G93" s="67"/>
      <c r="H93" s="67"/>
      <c r="J93" s="67"/>
      <c r="K93" s="67"/>
      <c r="M93" s="67"/>
      <c r="N93" s="67"/>
      <c r="P93" s="67"/>
      <c r="Q93" s="67"/>
      <c r="R93" s="67"/>
      <c r="S93" s="67"/>
      <c r="AE93" s="137"/>
    </row>
    <row r="94" spans="1:53" ht="20.25" customHeight="1">
      <c r="A94" s="40"/>
      <c r="B94" s="49" t="s">
        <v>186</v>
      </c>
      <c r="C94" s="64"/>
      <c r="D94" s="64"/>
      <c r="E94" s="64"/>
      <c r="F94" s="40"/>
      <c r="G94" s="38" t="s">
        <v>187</v>
      </c>
      <c r="H94" s="40"/>
      <c r="I94" s="40"/>
      <c r="K94" s="102" t="s">
        <v>76</v>
      </c>
      <c r="L94" s="40"/>
      <c r="M94" s="109" t="s">
        <v>36</v>
      </c>
      <c r="N94" s="109"/>
      <c r="O94" s="109"/>
      <c r="P94" s="109"/>
      <c r="Q94" s="109"/>
      <c r="R94" s="109"/>
      <c r="S94" s="109"/>
      <c r="T94" s="109"/>
      <c r="U94" s="109"/>
      <c r="V94" s="109"/>
      <c r="W94" s="109"/>
      <c r="X94" s="109"/>
      <c r="Y94" s="109"/>
      <c r="Z94" s="109"/>
      <c r="AA94" s="109"/>
      <c r="AB94" s="109"/>
      <c r="AC94" s="109"/>
      <c r="AD94" s="109"/>
      <c r="AE94" s="139"/>
      <c r="AF94" s="40"/>
      <c r="AH94" s="39" t="str">
        <f>IF(AND(判定!$B$54=FALSE,判定!$C$54=FALSE),検索値!$A$2,IF(AND(判定!$B$54=TRUE,判定!$C$54=TRUE),検索値!$A$5,""))</f>
        <v>※チェックを入れてください。</v>
      </c>
      <c r="AI94" s="40"/>
      <c r="AJ94" s="40"/>
      <c r="AK94" s="40"/>
      <c r="AL94" s="40"/>
      <c r="AM94" s="40"/>
      <c r="AN94" s="40"/>
      <c r="AO94" s="40"/>
      <c r="AP94" s="40"/>
      <c r="AQ94" s="40"/>
      <c r="AR94" s="40"/>
      <c r="AS94" s="40"/>
      <c r="AT94" s="40"/>
      <c r="AU94" s="40"/>
      <c r="AV94" s="40"/>
      <c r="AW94" s="40"/>
      <c r="AX94" s="40"/>
      <c r="AY94" s="40"/>
      <c r="AZ94" s="40"/>
      <c r="BA94" s="40"/>
    </row>
    <row r="95" spans="1:53" ht="5.25" customHeight="1">
      <c r="A95" s="40"/>
      <c r="B95" s="54"/>
      <c r="C95" s="40"/>
      <c r="D95" s="40"/>
      <c r="E95" s="40"/>
      <c r="F95" s="40"/>
      <c r="G95" s="40"/>
      <c r="H95" s="40"/>
      <c r="I95" s="40"/>
      <c r="J95" s="40"/>
      <c r="K95" s="40"/>
      <c r="L95" s="40"/>
      <c r="M95" s="40"/>
      <c r="N95" s="40"/>
      <c r="O95" s="40"/>
      <c r="P95" s="40"/>
      <c r="Q95" s="40"/>
      <c r="R95" s="40"/>
      <c r="S95" s="40"/>
      <c r="T95" s="40"/>
      <c r="U95" s="40"/>
      <c r="V95" s="40"/>
      <c r="X95" s="40"/>
      <c r="Y95" s="40"/>
      <c r="Z95" s="40"/>
      <c r="AA95" s="40"/>
      <c r="AB95" s="40"/>
      <c r="AC95" s="40"/>
      <c r="AD95" s="40"/>
      <c r="AE95" s="139"/>
      <c r="AF95" s="40"/>
      <c r="AH95" s="149"/>
      <c r="AI95" s="150"/>
      <c r="AJ95" s="40"/>
      <c r="AK95" s="40"/>
      <c r="AL95" s="40"/>
      <c r="AM95" s="40"/>
      <c r="AN95" s="40"/>
      <c r="AO95" s="40"/>
      <c r="AP95" s="40"/>
      <c r="AQ95" s="40"/>
      <c r="AR95" s="40"/>
      <c r="AS95" s="40"/>
      <c r="AT95" s="40"/>
      <c r="AU95" s="40"/>
      <c r="AV95" s="40"/>
      <c r="AW95" s="40"/>
      <c r="AX95" s="40"/>
      <c r="AY95" s="40"/>
      <c r="AZ95" s="40"/>
      <c r="BA95" s="40"/>
    </row>
    <row r="96" spans="1:53" ht="20.25" customHeight="1">
      <c r="A96" s="40"/>
      <c r="B96" s="49" t="s">
        <v>189</v>
      </c>
      <c r="C96" s="64"/>
      <c r="D96" s="64"/>
      <c r="E96" s="64"/>
      <c r="G96" s="38" t="s">
        <v>120</v>
      </c>
      <c r="H96" s="40"/>
      <c r="J96" s="38" t="s">
        <v>190</v>
      </c>
      <c r="K96" s="40"/>
      <c r="L96" s="38" t="s">
        <v>188</v>
      </c>
      <c r="M96" s="40"/>
      <c r="N96" s="100"/>
      <c r="O96" s="100"/>
      <c r="P96" s="100"/>
      <c r="Q96" s="100"/>
      <c r="R96" s="100"/>
      <c r="S96" s="100"/>
      <c r="T96" s="100"/>
      <c r="U96" s="100"/>
      <c r="V96" s="100"/>
      <c r="W96" s="100"/>
      <c r="X96" s="100"/>
      <c r="Y96" s="100"/>
      <c r="Z96" s="100"/>
      <c r="AA96" s="100"/>
      <c r="AB96" s="100"/>
      <c r="AC96" s="100"/>
      <c r="AD96" s="100"/>
      <c r="AE96" s="144" t="s">
        <v>51</v>
      </c>
      <c r="AF96" s="40"/>
      <c r="AH96" s="148" t="str">
        <f>IF(AND(判定!$B$55=FALSE,判定!$C$55=FALSE),検索値!$A$2,IF(AND(判定!$C$55=TRUE,N96=""),検索値!$A$3,""))</f>
        <v>※チェックを入れてください。</v>
      </c>
      <c r="AI96" s="40"/>
      <c r="AJ96" s="40"/>
      <c r="AK96" s="40"/>
      <c r="AL96" s="40"/>
      <c r="AM96" s="40"/>
      <c r="AN96" s="40"/>
      <c r="AO96" s="40"/>
      <c r="AP96" s="40"/>
      <c r="AQ96" s="40"/>
      <c r="AR96" s="40"/>
      <c r="AS96" s="40"/>
      <c r="AT96" s="40"/>
      <c r="AU96" s="40"/>
      <c r="AV96" s="40"/>
      <c r="AW96" s="40"/>
      <c r="AX96" s="40"/>
      <c r="AY96" s="40"/>
      <c r="AZ96" s="40"/>
      <c r="BA96" s="40"/>
    </row>
    <row r="97" spans="1:53" ht="5.25" customHeight="1">
      <c r="A97" s="40"/>
      <c r="B97" s="54"/>
      <c r="C97" s="40"/>
      <c r="D97" s="40"/>
      <c r="E97" s="40"/>
      <c r="F97" s="40"/>
      <c r="G97" s="40"/>
      <c r="H97" s="40"/>
      <c r="I97" s="40"/>
      <c r="J97" s="40"/>
      <c r="K97" s="40"/>
      <c r="L97" s="40"/>
      <c r="M97" s="40"/>
      <c r="N97" s="40"/>
      <c r="O97" s="40"/>
      <c r="P97" s="40"/>
      <c r="Q97" s="40"/>
      <c r="R97" s="40"/>
      <c r="S97" s="40"/>
      <c r="T97" s="40"/>
      <c r="U97" s="40"/>
      <c r="V97" s="40"/>
      <c r="X97" s="40"/>
      <c r="Y97" s="40"/>
      <c r="Z97" s="40"/>
      <c r="AA97" s="40"/>
      <c r="AB97" s="40"/>
      <c r="AC97" s="40"/>
      <c r="AD97" s="40"/>
      <c r="AE97" s="139"/>
      <c r="AF97" s="40"/>
      <c r="AH97" s="149"/>
      <c r="AI97" s="150"/>
      <c r="AJ97" s="150"/>
      <c r="AK97" s="150"/>
      <c r="AL97" s="150"/>
      <c r="AM97" s="150"/>
      <c r="AN97" s="40"/>
      <c r="AO97" s="40"/>
      <c r="AP97" s="40"/>
      <c r="AQ97" s="40"/>
      <c r="AR97" s="40"/>
      <c r="AS97" s="40"/>
      <c r="AT97" s="40"/>
      <c r="AU97" s="40"/>
      <c r="AV97" s="40"/>
      <c r="AW97" s="40"/>
      <c r="AX97" s="40"/>
      <c r="AY97" s="40"/>
      <c r="AZ97" s="40"/>
      <c r="BA97" s="40"/>
    </row>
    <row r="98" spans="1:53" ht="20.25" customHeight="1">
      <c r="A98" s="40"/>
      <c r="B98" s="47" t="s">
        <v>166</v>
      </c>
      <c r="C98" s="40"/>
      <c r="D98" s="40"/>
      <c r="E98" s="40"/>
      <c r="F98" s="40"/>
      <c r="G98" s="40"/>
      <c r="H98" s="40"/>
      <c r="I98" s="40"/>
      <c r="J98" s="40"/>
      <c r="L98" s="38" t="s">
        <v>164</v>
      </c>
      <c r="M98" s="40"/>
      <c r="N98" s="40"/>
      <c r="P98" s="38" t="s">
        <v>242</v>
      </c>
      <c r="Q98" s="40"/>
      <c r="R98" s="40"/>
      <c r="S98" s="40"/>
      <c r="T98" s="40"/>
      <c r="U98" s="40"/>
      <c r="V98" s="40"/>
      <c r="X98" s="40"/>
      <c r="Y98" s="40"/>
      <c r="Z98" s="40"/>
      <c r="AA98" s="40"/>
      <c r="AB98" s="40"/>
      <c r="AC98" s="40"/>
      <c r="AD98" s="40"/>
      <c r="AE98" s="139"/>
      <c r="AF98" s="40"/>
      <c r="AH98" s="39" t="str">
        <f>IF(AND(判定!$B$56=FALSE,判定!$C$56=FALSE),検索値!$A$2,IF(AND(判定!$B$56=TRUE,判定!$C$56=TRUE),検索値!$A$5,""))</f>
        <v>※チェックを入れてください。</v>
      </c>
      <c r="AI98" s="40"/>
      <c r="AJ98" s="40"/>
      <c r="AK98" s="40"/>
      <c r="AL98" s="40"/>
      <c r="AM98" s="40"/>
      <c r="AN98" s="40"/>
      <c r="AO98" s="40"/>
      <c r="AP98" s="40"/>
      <c r="AQ98" s="40"/>
      <c r="AR98" s="40"/>
      <c r="AS98" s="40"/>
      <c r="AT98" s="40"/>
      <c r="AU98" s="40"/>
      <c r="AV98" s="40"/>
      <c r="AW98" s="40"/>
      <c r="AX98" s="40"/>
      <c r="AY98" s="40"/>
      <c r="AZ98" s="40"/>
      <c r="BA98" s="40"/>
    </row>
    <row r="99" spans="1:53" ht="20.25" customHeight="1">
      <c r="A99" s="40"/>
      <c r="B99" s="47" t="s">
        <v>191</v>
      </c>
      <c r="C99" s="40"/>
      <c r="D99" s="40"/>
      <c r="E99" s="40"/>
      <c r="F99" s="40"/>
      <c r="G99" s="40"/>
      <c r="H99" s="40"/>
      <c r="I99" s="40"/>
      <c r="J99" s="40"/>
      <c r="L99" s="38" t="s">
        <v>74</v>
      </c>
      <c r="M99" s="40"/>
      <c r="N99" s="40"/>
      <c r="O99" s="40"/>
      <c r="Q99" s="38" t="s">
        <v>183</v>
      </c>
      <c r="R99" s="40"/>
      <c r="S99" s="40"/>
      <c r="T99" s="40"/>
      <c r="U99" s="40"/>
      <c r="V99" s="40"/>
      <c r="X99" s="40"/>
      <c r="Y99" s="40"/>
      <c r="Z99" s="40"/>
      <c r="AA99" s="40"/>
      <c r="AB99" s="40"/>
      <c r="AC99" s="40"/>
      <c r="AD99" s="40"/>
      <c r="AE99" s="139"/>
      <c r="AF99" s="40"/>
      <c r="AH99" s="39" t="str">
        <f>IF(AND(判定!$B$57=FALSE,判定!$C$57=FALSE),検索値!$A$2,IF(AND(判定!$B$57=TRUE,判定!$C$57=TRUE),検索値!$A$5,""))</f>
        <v>※チェックを入れてください。</v>
      </c>
      <c r="AI99" s="40"/>
      <c r="AJ99" s="40"/>
      <c r="AK99" s="40"/>
      <c r="AL99" s="40"/>
      <c r="AM99" s="40"/>
      <c r="AN99" s="40"/>
      <c r="AO99" s="40"/>
      <c r="AP99" s="40"/>
      <c r="AQ99" s="40"/>
      <c r="AR99" s="40"/>
      <c r="AS99" s="40"/>
      <c r="AT99" s="40"/>
      <c r="AU99" s="40"/>
      <c r="AV99" s="40"/>
      <c r="AW99" s="40"/>
      <c r="AX99" s="40"/>
      <c r="AY99" s="40"/>
      <c r="AZ99" s="40"/>
      <c r="BA99" s="40"/>
    </row>
    <row r="100" spans="1:53" ht="20.25" customHeight="1">
      <c r="A100" s="40"/>
      <c r="B100" s="49" t="s">
        <v>192</v>
      </c>
      <c r="C100" s="64"/>
      <c r="D100" s="64"/>
      <c r="E100" s="64"/>
      <c r="G100" s="38" t="s">
        <v>193</v>
      </c>
      <c r="H100" s="40"/>
      <c r="I100" s="40"/>
      <c r="K100" s="38" t="s">
        <v>194</v>
      </c>
      <c r="L100" s="40"/>
      <c r="M100" s="40"/>
      <c r="N100" s="40"/>
      <c r="O100" s="112"/>
      <c r="P100" s="115"/>
      <c r="Q100" s="38" t="s">
        <v>195</v>
      </c>
      <c r="R100" s="40"/>
      <c r="S100" s="40"/>
      <c r="T100" s="40"/>
      <c r="U100" s="40"/>
      <c r="V100" s="40"/>
      <c r="X100" s="40"/>
      <c r="Y100" s="40"/>
      <c r="Z100" s="40"/>
      <c r="AA100" s="40"/>
      <c r="AB100" s="40"/>
      <c r="AC100" s="40"/>
      <c r="AD100" s="40"/>
      <c r="AE100" s="139"/>
      <c r="AF100" s="40"/>
      <c r="AH100" s="148" t="str">
        <f>IF(AND(判定!$B$58=FALSE,判定!$C$58=FALSE),検索値!$A$2,IF(AND(判定!$C$58=TRUE,O100=""),検索値!$A$3,""))</f>
        <v>※チェックを入れてください。</v>
      </c>
      <c r="AI100" s="40"/>
      <c r="AJ100" s="40"/>
      <c r="AK100" s="40"/>
      <c r="AL100" s="40"/>
      <c r="AM100" s="40"/>
      <c r="AN100" s="40"/>
      <c r="AO100" s="40"/>
      <c r="AP100" s="40"/>
      <c r="AQ100" s="40"/>
      <c r="AR100" s="40"/>
      <c r="AS100" s="40"/>
      <c r="AT100" s="40"/>
      <c r="AU100" s="40"/>
      <c r="AV100" s="40"/>
      <c r="AW100" s="40"/>
      <c r="AX100" s="40"/>
      <c r="AY100" s="40"/>
      <c r="AZ100" s="40"/>
      <c r="BA100" s="40"/>
    </row>
    <row r="101" spans="1:53" ht="20.25" customHeight="1">
      <c r="A101" s="40"/>
      <c r="B101" s="46" t="s">
        <v>171</v>
      </c>
      <c r="C101" s="62"/>
      <c r="D101" s="62"/>
      <c r="E101" s="62"/>
      <c r="F101" s="84" t="s">
        <v>212</v>
      </c>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137"/>
      <c r="AF101" s="40"/>
      <c r="AH101" s="149"/>
      <c r="AI101" s="150"/>
      <c r="AJ101" s="40"/>
      <c r="AK101" s="40"/>
      <c r="AL101" s="40"/>
      <c r="AM101" s="40"/>
      <c r="AN101" s="40"/>
      <c r="AO101" s="40"/>
      <c r="AP101" s="40"/>
      <c r="AQ101" s="40"/>
      <c r="AR101" s="40"/>
      <c r="AS101" s="40"/>
      <c r="AT101" s="40"/>
      <c r="AU101" s="40"/>
      <c r="AV101" s="40"/>
      <c r="AW101" s="40"/>
      <c r="AX101" s="40"/>
      <c r="AY101" s="40"/>
      <c r="AZ101" s="40"/>
      <c r="BA101" s="40"/>
    </row>
    <row r="102" spans="1:53" ht="5.25" customHeight="1">
      <c r="A102" s="40"/>
      <c r="B102" s="46"/>
      <c r="C102" s="67"/>
      <c r="D102" s="67"/>
      <c r="E102" s="67"/>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137"/>
      <c r="AF102" s="40"/>
      <c r="AH102" s="148"/>
      <c r="AI102" s="40"/>
      <c r="AJ102" s="40"/>
      <c r="AK102" s="40"/>
      <c r="AL102" s="40"/>
      <c r="AM102" s="40"/>
      <c r="AN102" s="40"/>
      <c r="AO102" s="40"/>
      <c r="AP102" s="40"/>
      <c r="AQ102" s="40"/>
      <c r="AR102" s="40"/>
      <c r="AS102" s="40"/>
      <c r="AT102" s="40"/>
      <c r="AU102" s="40"/>
      <c r="AV102" s="40"/>
      <c r="AW102" s="40"/>
      <c r="AX102" s="40"/>
      <c r="AY102" s="40"/>
      <c r="AZ102" s="40"/>
      <c r="BA102" s="40"/>
    </row>
    <row r="103" spans="1:53" ht="20.25" customHeight="1">
      <c r="A103" s="40"/>
      <c r="B103" s="46"/>
      <c r="C103" s="68"/>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132"/>
      <c r="AE103" s="137"/>
      <c r="AF103" s="40"/>
      <c r="AH103" s="148"/>
      <c r="AI103" s="40"/>
      <c r="AJ103" s="40"/>
      <c r="AK103" s="40"/>
      <c r="AL103" s="40"/>
      <c r="AM103" s="40"/>
      <c r="AN103" s="40"/>
      <c r="AO103" s="40"/>
      <c r="AP103" s="40"/>
      <c r="AQ103" s="40"/>
      <c r="AR103" s="40"/>
      <c r="AS103" s="40"/>
      <c r="AT103" s="40"/>
      <c r="AU103" s="40"/>
      <c r="AV103" s="40"/>
      <c r="AW103" s="40"/>
      <c r="AX103" s="40"/>
      <c r="AY103" s="40"/>
      <c r="AZ103" s="40"/>
      <c r="BA103" s="40"/>
    </row>
    <row r="104" spans="1:53" ht="20.25" customHeight="1">
      <c r="A104" s="40"/>
      <c r="B104" s="46"/>
      <c r="C104" s="76"/>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134"/>
      <c r="AE104" s="137"/>
      <c r="AF104" s="40"/>
      <c r="AH104" s="148"/>
      <c r="AI104" s="40"/>
      <c r="AJ104" s="40"/>
      <c r="AK104" s="40"/>
      <c r="AL104" s="40"/>
      <c r="AM104" s="40"/>
      <c r="AN104" s="40"/>
      <c r="AO104" s="40"/>
      <c r="AP104" s="40"/>
      <c r="AQ104" s="40"/>
      <c r="AR104" s="40"/>
      <c r="AS104" s="40"/>
      <c r="AT104" s="40"/>
      <c r="AU104" s="40"/>
      <c r="AV104" s="40"/>
      <c r="AW104" s="40"/>
      <c r="AX104" s="40"/>
      <c r="AY104" s="40"/>
      <c r="AZ104" s="40"/>
      <c r="BA104" s="40"/>
    </row>
    <row r="105" spans="1:53" ht="20.25" customHeight="1">
      <c r="A105" s="40"/>
      <c r="B105" s="47"/>
      <c r="C105" s="69"/>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133"/>
      <c r="AE105" s="137"/>
      <c r="AF105" s="40"/>
      <c r="AH105" s="148"/>
      <c r="AI105" s="40"/>
      <c r="AJ105" s="40"/>
      <c r="AK105" s="40"/>
      <c r="AL105" s="40"/>
      <c r="AM105" s="40"/>
      <c r="AN105" s="40"/>
      <c r="AO105" s="40"/>
      <c r="AP105" s="40"/>
      <c r="AQ105" s="40"/>
      <c r="AR105" s="40"/>
      <c r="AS105" s="40"/>
      <c r="AT105" s="40"/>
      <c r="AU105" s="40"/>
      <c r="AV105" s="40"/>
      <c r="AW105" s="40"/>
      <c r="AX105" s="40"/>
      <c r="AY105" s="40"/>
      <c r="AZ105" s="40"/>
      <c r="BA105" s="40"/>
    </row>
    <row r="106" spans="1:53" ht="10.5" customHeight="1">
      <c r="A106" s="40"/>
      <c r="B106" s="59"/>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140"/>
      <c r="AF106" s="40"/>
    </row>
    <row r="107" spans="1:53" ht="7.5" customHeight="1"/>
  </sheetData>
  <mergeCells count="128">
    <mergeCell ref="B2:AE2"/>
    <mergeCell ref="X3:AE3"/>
    <mergeCell ref="B4:AE4"/>
    <mergeCell ref="B6:E6"/>
    <mergeCell ref="F6:M6"/>
    <mergeCell ref="B8:E8"/>
    <mergeCell ref="F8:M8"/>
    <mergeCell ref="S8:V8"/>
    <mergeCell ref="W8:AD8"/>
    <mergeCell ref="B10:E10"/>
    <mergeCell ref="F10:Q10"/>
    <mergeCell ref="S10:V10"/>
    <mergeCell ref="W10:AD10"/>
    <mergeCell ref="B12:E12"/>
    <mergeCell ref="G12:K12"/>
    <mergeCell ref="M12:P12"/>
    <mergeCell ref="R12:AD12"/>
    <mergeCell ref="B14:E14"/>
    <mergeCell ref="F14:H14"/>
    <mergeCell ref="J14:K14"/>
    <mergeCell ref="M14:N14"/>
    <mergeCell ref="P14:Q14"/>
    <mergeCell ref="R14:S14"/>
    <mergeCell ref="V14:W14"/>
    <mergeCell ref="B16:E16"/>
    <mergeCell ref="M16:AD16"/>
    <mergeCell ref="B18:E18"/>
    <mergeCell ref="N18:AD18"/>
    <mergeCell ref="B22:E22"/>
    <mergeCell ref="O22:P22"/>
    <mergeCell ref="B23:E23"/>
    <mergeCell ref="B29:AE29"/>
    <mergeCell ref="B31:E31"/>
    <mergeCell ref="F31:M31"/>
    <mergeCell ref="B33:E33"/>
    <mergeCell ref="F33:M33"/>
    <mergeCell ref="S33:V33"/>
    <mergeCell ref="W33:AD33"/>
    <mergeCell ref="B35:E35"/>
    <mergeCell ref="F35:Q35"/>
    <mergeCell ref="S35:V35"/>
    <mergeCell ref="W35:AD35"/>
    <mergeCell ref="B37:E37"/>
    <mergeCell ref="G37:K37"/>
    <mergeCell ref="M37:P37"/>
    <mergeCell ref="R37:AD37"/>
    <mergeCell ref="B39:E39"/>
    <mergeCell ref="F39:H39"/>
    <mergeCell ref="J39:K39"/>
    <mergeCell ref="M39:N39"/>
    <mergeCell ref="P39:Q39"/>
    <mergeCell ref="R39:S39"/>
    <mergeCell ref="V39:W39"/>
    <mergeCell ref="B41:E41"/>
    <mergeCell ref="M41:AD41"/>
    <mergeCell ref="B43:E43"/>
    <mergeCell ref="N43:AD43"/>
    <mergeCell ref="B47:E47"/>
    <mergeCell ref="O47:P47"/>
    <mergeCell ref="B48:E48"/>
    <mergeCell ref="B55:AE55"/>
    <mergeCell ref="X56:AE56"/>
    <mergeCell ref="B57:AE57"/>
    <mergeCell ref="B59:E59"/>
    <mergeCell ref="F59:M59"/>
    <mergeCell ref="B61:E61"/>
    <mergeCell ref="F61:M61"/>
    <mergeCell ref="S61:V61"/>
    <mergeCell ref="W61:AD61"/>
    <mergeCell ref="B63:E63"/>
    <mergeCell ref="F63:Q63"/>
    <mergeCell ref="S63:V63"/>
    <mergeCell ref="W63:AD63"/>
    <mergeCell ref="B65:E65"/>
    <mergeCell ref="G65:K65"/>
    <mergeCell ref="M65:P65"/>
    <mergeCell ref="R65:AD65"/>
    <mergeCell ref="B67:E67"/>
    <mergeCell ref="F67:H67"/>
    <mergeCell ref="J67:K67"/>
    <mergeCell ref="M67:N67"/>
    <mergeCell ref="P67:Q67"/>
    <mergeCell ref="R67:S67"/>
    <mergeCell ref="V67:W67"/>
    <mergeCell ref="B69:E69"/>
    <mergeCell ref="M69:AD69"/>
    <mergeCell ref="B71:E71"/>
    <mergeCell ref="N71:AD71"/>
    <mergeCell ref="B75:E75"/>
    <mergeCell ref="O75:P75"/>
    <mergeCell ref="B76:E76"/>
    <mergeCell ref="B82:AE82"/>
    <mergeCell ref="B84:E84"/>
    <mergeCell ref="F84:M84"/>
    <mergeCell ref="B86:E86"/>
    <mergeCell ref="F86:M86"/>
    <mergeCell ref="S86:V86"/>
    <mergeCell ref="W86:AD86"/>
    <mergeCell ref="B88:E88"/>
    <mergeCell ref="F88:Q88"/>
    <mergeCell ref="S88:V88"/>
    <mergeCell ref="W88:AD88"/>
    <mergeCell ref="B90:E90"/>
    <mergeCell ref="G90:K90"/>
    <mergeCell ref="M90:P90"/>
    <mergeCell ref="R90:AD90"/>
    <mergeCell ref="B92:E92"/>
    <mergeCell ref="F92:H92"/>
    <mergeCell ref="J92:K92"/>
    <mergeCell ref="M92:N92"/>
    <mergeCell ref="P92:Q92"/>
    <mergeCell ref="R92:S92"/>
    <mergeCell ref="V92:W92"/>
    <mergeCell ref="B94:E94"/>
    <mergeCell ref="M94:AD94"/>
    <mergeCell ref="B96:E96"/>
    <mergeCell ref="N96:AD96"/>
    <mergeCell ref="B100:E100"/>
    <mergeCell ref="O100:P100"/>
    <mergeCell ref="B101:E101"/>
    <mergeCell ref="F23:AD24"/>
    <mergeCell ref="C25:AD27"/>
    <mergeCell ref="F48:AD49"/>
    <mergeCell ref="C50:AD52"/>
    <mergeCell ref="F76:AD77"/>
    <mergeCell ref="C78:AD80"/>
    <mergeCell ref="F101:AD102"/>
    <mergeCell ref="C103:AD105"/>
  </mergeCells>
  <phoneticPr fontId="1" type="Hiragana"/>
  <conditionalFormatting sqref="N18:AD18">
    <cfRule type="cellIs" dxfId="21" priority="14" operator="notBetween">
      <formula>""</formula>
      <formula>""</formula>
    </cfRule>
  </conditionalFormatting>
  <conditionalFormatting sqref="O22:P22">
    <cfRule type="cellIs" dxfId="20" priority="13" operator="notBetween">
      <formula>""</formula>
      <formula>""</formula>
    </cfRule>
  </conditionalFormatting>
  <conditionalFormatting sqref="C25:AD27">
    <cfRule type="cellIs" dxfId="19" priority="12" operator="notBetween">
      <formula>""</formula>
      <formula>""</formula>
    </cfRule>
  </conditionalFormatting>
  <conditionalFormatting sqref="N43:AD43">
    <cfRule type="cellIs" dxfId="18" priority="11" operator="notBetween">
      <formula>""</formula>
      <formula>""</formula>
    </cfRule>
  </conditionalFormatting>
  <conditionalFormatting sqref="O47:P47">
    <cfRule type="cellIs" dxfId="17" priority="10" operator="notBetween">
      <formula>""</formula>
      <formula>""</formula>
    </cfRule>
  </conditionalFormatting>
  <conditionalFormatting sqref="C50:AD52">
    <cfRule type="cellIs" dxfId="16" priority="9" operator="notBetween">
      <formula>""</formula>
      <formula>""</formula>
    </cfRule>
  </conditionalFormatting>
  <conditionalFormatting sqref="O75:P75">
    <cfRule type="cellIs" dxfId="15" priority="5" operator="notBetween">
      <formula>""</formula>
      <formula>""</formula>
    </cfRule>
  </conditionalFormatting>
  <conditionalFormatting sqref="C78:AD80">
    <cfRule type="cellIs" dxfId="14" priority="8" operator="notBetween">
      <formula>""</formula>
      <formula>""</formula>
    </cfRule>
  </conditionalFormatting>
  <conditionalFormatting sqref="N71:AD71">
    <cfRule type="cellIs" dxfId="13" priority="2" operator="notBetween">
      <formula>""</formula>
      <formula>""</formula>
    </cfRule>
  </conditionalFormatting>
  <conditionalFormatting sqref="O100:P100">
    <cfRule type="cellIs" dxfId="12" priority="3" operator="notBetween">
      <formula>""</formula>
      <formula>""</formula>
    </cfRule>
  </conditionalFormatting>
  <conditionalFormatting sqref="C103:AD105">
    <cfRule type="cellIs" dxfId="11" priority="7" operator="notBetween">
      <formula>""</formula>
      <formula>""</formula>
    </cfRule>
  </conditionalFormatting>
  <conditionalFormatting sqref="N96:AD96">
    <cfRule type="cellIs" dxfId="10" priority="1" operator="notBetween">
      <formula>""</formula>
      <formula>""</formula>
    </cfRule>
  </conditionalFormatting>
  <printOptions horizontalCentered="1"/>
  <pageMargins left="0.70866141732283461" right="0.70866141732283461" top="0.74803149606299213" bottom="0.74803149606299213" header="0.31496062992125984" footer="0.31496062992125984"/>
  <pageSetup paperSize="9" scale="92" fitToWidth="1" fitToHeight="1" orientation="portrait" usePrinterDefaults="1" r:id="rId1"/>
  <rowBreaks count="1" manualBreakCount="1">
    <brk id="53" max="31" man="1"/>
  </rowBreaks>
  <drawing r:id="rId2"/>
  <legacyDrawing r:id="rId3"/>
  <mc:AlternateContent>
    <mc:Choice xmlns:x14="http://schemas.microsoft.com/office/spreadsheetml/2009/9/main" Requires="x14">
      <controls>
        <mc:AlternateContent>
          <mc:Choice Requires="x14">
            <control shapeId="3096" r:id="rId4" name="チェック 83">
              <controlPr defaultSize="0" autoPict="0">
                <anchor moveWithCells="1">
                  <from xmlns:xdr="http://schemas.openxmlformats.org/drawingml/2006/spreadsheetDrawing">
                    <xdr:col>4</xdr:col>
                    <xdr:colOff>171450</xdr:colOff>
                    <xdr:row>15</xdr:row>
                    <xdr:rowOff>38100</xdr:rowOff>
                  </from>
                  <to xmlns:xdr="http://schemas.openxmlformats.org/drawingml/2006/spreadsheetDrawing">
                    <xdr:col>8</xdr:col>
                    <xdr:colOff>142875</xdr:colOff>
                    <xdr:row>15</xdr:row>
                    <xdr:rowOff>248285</xdr:rowOff>
                  </to>
                </anchor>
              </controlPr>
            </control>
          </mc:Choice>
        </mc:AlternateContent>
        <mc:AlternateContent>
          <mc:Choice Requires="x14">
            <control shapeId="3097" r:id="rId5" name="チェック 84">
              <controlPr defaultSize="0" autoPict="0">
                <anchor moveWithCells="1">
                  <from xmlns:xdr="http://schemas.openxmlformats.org/drawingml/2006/spreadsheetDrawing">
                    <xdr:col>8</xdr:col>
                    <xdr:colOff>171450</xdr:colOff>
                    <xdr:row>15</xdr:row>
                    <xdr:rowOff>38100</xdr:rowOff>
                  </from>
                  <to xmlns:xdr="http://schemas.openxmlformats.org/drawingml/2006/spreadsheetDrawing">
                    <xdr:col>11</xdr:col>
                    <xdr:colOff>180975</xdr:colOff>
                    <xdr:row>15</xdr:row>
                    <xdr:rowOff>248285</xdr:rowOff>
                  </to>
                </anchor>
              </controlPr>
            </control>
          </mc:Choice>
        </mc:AlternateContent>
        <mc:AlternateContent>
          <mc:Choice Requires="x14">
            <control shapeId="3098" r:id="rId6" name="チェック 85">
              <controlPr defaultSize="0" autoPict="0">
                <anchor moveWithCells="1">
                  <from xmlns:xdr="http://schemas.openxmlformats.org/drawingml/2006/spreadsheetDrawing">
                    <xdr:col>4</xdr:col>
                    <xdr:colOff>171450</xdr:colOff>
                    <xdr:row>17</xdr:row>
                    <xdr:rowOff>8890</xdr:rowOff>
                  </from>
                  <to xmlns:xdr="http://schemas.openxmlformats.org/drawingml/2006/spreadsheetDrawing">
                    <xdr:col>7</xdr:col>
                    <xdr:colOff>104775</xdr:colOff>
                    <xdr:row>17</xdr:row>
                    <xdr:rowOff>248285</xdr:rowOff>
                  </to>
                </anchor>
              </controlPr>
            </control>
          </mc:Choice>
        </mc:AlternateContent>
        <mc:AlternateContent>
          <mc:Choice Requires="x14">
            <control shapeId="3099" r:id="rId7" name="チェック 86">
              <controlPr defaultSize="0" autoPict="0">
                <anchor moveWithCells="1">
                  <from xmlns:xdr="http://schemas.openxmlformats.org/drawingml/2006/spreadsheetDrawing">
                    <xdr:col>7</xdr:col>
                    <xdr:colOff>171450</xdr:colOff>
                    <xdr:row>17</xdr:row>
                    <xdr:rowOff>0</xdr:rowOff>
                  </from>
                  <to xmlns:xdr="http://schemas.openxmlformats.org/drawingml/2006/spreadsheetDrawing">
                    <xdr:col>10</xdr:col>
                    <xdr:colOff>152400</xdr:colOff>
                    <xdr:row>17</xdr:row>
                    <xdr:rowOff>248285</xdr:rowOff>
                  </to>
                </anchor>
              </controlPr>
            </control>
          </mc:Choice>
        </mc:AlternateContent>
        <mc:AlternateContent>
          <mc:Choice Requires="x14">
            <control shapeId="3100" r:id="rId8" name="チェック 87">
              <controlPr defaultSize="0" autoPict="0">
                <anchor moveWithCells="1">
                  <from xmlns:xdr="http://schemas.openxmlformats.org/drawingml/2006/spreadsheetDrawing">
                    <xdr:col>9</xdr:col>
                    <xdr:colOff>171450</xdr:colOff>
                    <xdr:row>19</xdr:row>
                    <xdr:rowOff>38100</xdr:rowOff>
                  </from>
                  <to xmlns:xdr="http://schemas.openxmlformats.org/drawingml/2006/spreadsheetDrawing">
                    <xdr:col>13</xdr:col>
                    <xdr:colOff>85725</xdr:colOff>
                    <xdr:row>19</xdr:row>
                    <xdr:rowOff>248285</xdr:rowOff>
                  </to>
                </anchor>
              </controlPr>
            </control>
          </mc:Choice>
        </mc:AlternateContent>
        <mc:AlternateContent>
          <mc:Choice Requires="x14">
            <control shapeId="3101" r:id="rId9" name="チェック 88">
              <controlPr defaultSize="0" autoPict="0">
                <anchor moveWithCells="1">
                  <from xmlns:xdr="http://schemas.openxmlformats.org/drawingml/2006/spreadsheetDrawing">
                    <xdr:col>9</xdr:col>
                    <xdr:colOff>171450</xdr:colOff>
                    <xdr:row>20</xdr:row>
                    <xdr:rowOff>19050</xdr:rowOff>
                  </from>
                  <to xmlns:xdr="http://schemas.openxmlformats.org/drawingml/2006/spreadsheetDrawing">
                    <xdr:col>14</xdr:col>
                    <xdr:colOff>142875</xdr:colOff>
                    <xdr:row>20</xdr:row>
                    <xdr:rowOff>248285</xdr:rowOff>
                  </to>
                </anchor>
              </controlPr>
            </control>
          </mc:Choice>
        </mc:AlternateContent>
        <mc:AlternateContent>
          <mc:Choice Requires="x14">
            <control shapeId="3102" r:id="rId10" name="チェック 89">
              <controlPr defaultSize="0" autoPict="0">
                <anchor moveWithCells="1">
                  <from xmlns:xdr="http://schemas.openxmlformats.org/drawingml/2006/spreadsheetDrawing">
                    <xdr:col>13</xdr:col>
                    <xdr:colOff>171450</xdr:colOff>
                    <xdr:row>19</xdr:row>
                    <xdr:rowOff>38100</xdr:rowOff>
                  </from>
                  <to xmlns:xdr="http://schemas.openxmlformats.org/drawingml/2006/spreadsheetDrawing">
                    <xdr:col>16</xdr:col>
                    <xdr:colOff>152400</xdr:colOff>
                    <xdr:row>19</xdr:row>
                    <xdr:rowOff>248285</xdr:rowOff>
                  </to>
                </anchor>
              </controlPr>
            </control>
          </mc:Choice>
        </mc:AlternateContent>
        <mc:AlternateContent>
          <mc:Choice Requires="x14">
            <control shapeId="3103" r:id="rId11" name="チェック 90">
              <controlPr defaultSize="0" autoPict="0">
                <anchor moveWithCells="1">
                  <from xmlns:xdr="http://schemas.openxmlformats.org/drawingml/2006/spreadsheetDrawing">
                    <xdr:col>14</xdr:col>
                    <xdr:colOff>171450</xdr:colOff>
                    <xdr:row>20</xdr:row>
                    <xdr:rowOff>27940</xdr:rowOff>
                  </from>
                  <to xmlns:xdr="http://schemas.openxmlformats.org/drawingml/2006/spreadsheetDrawing">
                    <xdr:col>19</xdr:col>
                    <xdr:colOff>19050</xdr:colOff>
                    <xdr:row>20</xdr:row>
                    <xdr:rowOff>248285</xdr:rowOff>
                  </to>
                </anchor>
              </controlPr>
            </control>
          </mc:Choice>
        </mc:AlternateContent>
        <mc:AlternateContent>
          <mc:Choice Requires="x14">
            <control shapeId="3104" r:id="rId12" name="チェック 91">
              <controlPr defaultSize="0" autoPict="0">
                <anchor moveWithCells="1">
                  <from xmlns:xdr="http://schemas.openxmlformats.org/drawingml/2006/spreadsheetDrawing">
                    <xdr:col>4</xdr:col>
                    <xdr:colOff>171450</xdr:colOff>
                    <xdr:row>21</xdr:row>
                    <xdr:rowOff>38100</xdr:rowOff>
                  </from>
                  <to xmlns:xdr="http://schemas.openxmlformats.org/drawingml/2006/spreadsheetDrawing">
                    <xdr:col>8</xdr:col>
                    <xdr:colOff>104775</xdr:colOff>
                    <xdr:row>21</xdr:row>
                    <xdr:rowOff>248285</xdr:rowOff>
                  </to>
                </anchor>
              </controlPr>
            </control>
          </mc:Choice>
        </mc:AlternateContent>
        <mc:AlternateContent>
          <mc:Choice Requires="x14">
            <control shapeId="3105" r:id="rId13" name="チェック 92">
              <controlPr defaultSize="0" autoPict="0">
                <anchor moveWithCells="1">
                  <from xmlns:xdr="http://schemas.openxmlformats.org/drawingml/2006/spreadsheetDrawing">
                    <xdr:col>8</xdr:col>
                    <xdr:colOff>171450</xdr:colOff>
                    <xdr:row>21</xdr:row>
                    <xdr:rowOff>38100</xdr:rowOff>
                  </from>
                  <to xmlns:xdr="http://schemas.openxmlformats.org/drawingml/2006/spreadsheetDrawing">
                    <xdr:col>13</xdr:col>
                    <xdr:colOff>133350</xdr:colOff>
                    <xdr:row>21</xdr:row>
                    <xdr:rowOff>248285</xdr:rowOff>
                  </to>
                </anchor>
              </controlPr>
            </control>
          </mc:Choice>
        </mc:AlternateContent>
        <mc:AlternateContent>
          <mc:Choice Requires="x14">
            <control shapeId="3107" r:id="rId14" name="チェック 114">
              <controlPr defaultSize="0" autoPict="0">
                <anchor moveWithCells="1">
                  <from xmlns:xdr="http://schemas.openxmlformats.org/drawingml/2006/spreadsheetDrawing">
                    <xdr:col>4</xdr:col>
                    <xdr:colOff>171450</xdr:colOff>
                    <xdr:row>40</xdr:row>
                    <xdr:rowOff>38100</xdr:rowOff>
                  </from>
                  <to xmlns:xdr="http://schemas.openxmlformats.org/drawingml/2006/spreadsheetDrawing">
                    <xdr:col>8</xdr:col>
                    <xdr:colOff>142875</xdr:colOff>
                    <xdr:row>40</xdr:row>
                    <xdr:rowOff>248285</xdr:rowOff>
                  </to>
                </anchor>
              </controlPr>
            </control>
          </mc:Choice>
        </mc:AlternateContent>
        <mc:AlternateContent>
          <mc:Choice Requires="x14">
            <control shapeId="3108" r:id="rId15" name="チェック 115">
              <controlPr defaultSize="0" autoPict="0">
                <anchor moveWithCells="1">
                  <from xmlns:xdr="http://schemas.openxmlformats.org/drawingml/2006/spreadsheetDrawing">
                    <xdr:col>8</xdr:col>
                    <xdr:colOff>171450</xdr:colOff>
                    <xdr:row>40</xdr:row>
                    <xdr:rowOff>38100</xdr:rowOff>
                  </from>
                  <to xmlns:xdr="http://schemas.openxmlformats.org/drawingml/2006/spreadsheetDrawing">
                    <xdr:col>11</xdr:col>
                    <xdr:colOff>180975</xdr:colOff>
                    <xdr:row>40</xdr:row>
                    <xdr:rowOff>248285</xdr:rowOff>
                  </to>
                </anchor>
              </controlPr>
            </control>
          </mc:Choice>
        </mc:AlternateContent>
        <mc:AlternateContent>
          <mc:Choice Requires="x14">
            <control shapeId="3109" r:id="rId16" name="チェック 116">
              <controlPr defaultSize="0" autoPict="0">
                <anchor moveWithCells="1">
                  <from xmlns:xdr="http://schemas.openxmlformats.org/drawingml/2006/spreadsheetDrawing">
                    <xdr:col>4</xdr:col>
                    <xdr:colOff>171450</xdr:colOff>
                    <xdr:row>42</xdr:row>
                    <xdr:rowOff>8890</xdr:rowOff>
                  </from>
                  <to xmlns:xdr="http://schemas.openxmlformats.org/drawingml/2006/spreadsheetDrawing">
                    <xdr:col>7</xdr:col>
                    <xdr:colOff>104775</xdr:colOff>
                    <xdr:row>42</xdr:row>
                    <xdr:rowOff>248285</xdr:rowOff>
                  </to>
                </anchor>
              </controlPr>
            </control>
          </mc:Choice>
        </mc:AlternateContent>
        <mc:AlternateContent>
          <mc:Choice Requires="x14">
            <control shapeId="3110" r:id="rId17" name="チェック 117">
              <controlPr defaultSize="0" autoPict="0">
                <anchor moveWithCells="1">
                  <from xmlns:xdr="http://schemas.openxmlformats.org/drawingml/2006/spreadsheetDrawing">
                    <xdr:col>7</xdr:col>
                    <xdr:colOff>171450</xdr:colOff>
                    <xdr:row>42</xdr:row>
                    <xdr:rowOff>0</xdr:rowOff>
                  </from>
                  <to xmlns:xdr="http://schemas.openxmlformats.org/drawingml/2006/spreadsheetDrawing">
                    <xdr:col>10</xdr:col>
                    <xdr:colOff>152400</xdr:colOff>
                    <xdr:row>42</xdr:row>
                    <xdr:rowOff>248285</xdr:rowOff>
                  </to>
                </anchor>
              </controlPr>
            </control>
          </mc:Choice>
        </mc:AlternateContent>
        <mc:AlternateContent>
          <mc:Choice Requires="x14">
            <control shapeId="3111" r:id="rId18" name="チェック 118">
              <controlPr defaultSize="0" autoPict="0">
                <anchor moveWithCells="1">
                  <from xmlns:xdr="http://schemas.openxmlformats.org/drawingml/2006/spreadsheetDrawing">
                    <xdr:col>9</xdr:col>
                    <xdr:colOff>171450</xdr:colOff>
                    <xdr:row>44</xdr:row>
                    <xdr:rowOff>38100</xdr:rowOff>
                  </from>
                  <to xmlns:xdr="http://schemas.openxmlformats.org/drawingml/2006/spreadsheetDrawing">
                    <xdr:col>13</xdr:col>
                    <xdr:colOff>85725</xdr:colOff>
                    <xdr:row>44</xdr:row>
                    <xdr:rowOff>248285</xdr:rowOff>
                  </to>
                </anchor>
              </controlPr>
            </control>
          </mc:Choice>
        </mc:AlternateContent>
        <mc:AlternateContent>
          <mc:Choice Requires="x14">
            <control shapeId="3112" r:id="rId19" name="チェック 119">
              <controlPr defaultSize="0" autoPict="0">
                <anchor moveWithCells="1">
                  <from xmlns:xdr="http://schemas.openxmlformats.org/drawingml/2006/spreadsheetDrawing">
                    <xdr:col>9</xdr:col>
                    <xdr:colOff>171450</xdr:colOff>
                    <xdr:row>45</xdr:row>
                    <xdr:rowOff>19050</xdr:rowOff>
                  </from>
                  <to xmlns:xdr="http://schemas.openxmlformats.org/drawingml/2006/spreadsheetDrawing">
                    <xdr:col>14</xdr:col>
                    <xdr:colOff>142875</xdr:colOff>
                    <xdr:row>45</xdr:row>
                    <xdr:rowOff>248285</xdr:rowOff>
                  </to>
                </anchor>
              </controlPr>
            </control>
          </mc:Choice>
        </mc:AlternateContent>
        <mc:AlternateContent>
          <mc:Choice Requires="x14">
            <control shapeId="3113" r:id="rId20" name="チェック 120">
              <controlPr defaultSize="0" autoPict="0">
                <anchor moveWithCells="1">
                  <from xmlns:xdr="http://schemas.openxmlformats.org/drawingml/2006/spreadsheetDrawing">
                    <xdr:col>13</xdr:col>
                    <xdr:colOff>171450</xdr:colOff>
                    <xdr:row>44</xdr:row>
                    <xdr:rowOff>38100</xdr:rowOff>
                  </from>
                  <to xmlns:xdr="http://schemas.openxmlformats.org/drawingml/2006/spreadsheetDrawing">
                    <xdr:col>16</xdr:col>
                    <xdr:colOff>152400</xdr:colOff>
                    <xdr:row>44</xdr:row>
                    <xdr:rowOff>248285</xdr:rowOff>
                  </to>
                </anchor>
              </controlPr>
            </control>
          </mc:Choice>
        </mc:AlternateContent>
        <mc:AlternateContent>
          <mc:Choice Requires="x14">
            <control shapeId="3114" r:id="rId21" name="チェック 121">
              <controlPr defaultSize="0" autoPict="0">
                <anchor moveWithCells="1">
                  <from xmlns:xdr="http://schemas.openxmlformats.org/drawingml/2006/spreadsheetDrawing">
                    <xdr:col>14</xdr:col>
                    <xdr:colOff>171450</xdr:colOff>
                    <xdr:row>45</xdr:row>
                    <xdr:rowOff>27940</xdr:rowOff>
                  </from>
                  <to xmlns:xdr="http://schemas.openxmlformats.org/drawingml/2006/spreadsheetDrawing">
                    <xdr:col>19</xdr:col>
                    <xdr:colOff>19050</xdr:colOff>
                    <xdr:row>45</xdr:row>
                    <xdr:rowOff>248285</xdr:rowOff>
                  </to>
                </anchor>
              </controlPr>
            </control>
          </mc:Choice>
        </mc:AlternateContent>
        <mc:AlternateContent>
          <mc:Choice Requires="x14">
            <control shapeId="3115" r:id="rId22" name="チェック 122">
              <controlPr defaultSize="0" autoPict="0">
                <anchor moveWithCells="1">
                  <from xmlns:xdr="http://schemas.openxmlformats.org/drawingml/2006/spreadsheetDrawing">
                    <xdr:col>4</xdr:col>
                    <xdr:colOff>171450</xdr:colOff>
                    <xdr:row>46</xdr:row>
                    <xdr:rowOff>38100</xdr:rowOff>
                  </from>
                  <to xmlns:xdr="http://schemas.openxmlformats.org/drawingml/2006/spreadsheetDrawing">
                    <xdr:col>8</xdr:col>
                    <xdr:colOff>104775</xdr:colOff>
                    <xdr:row>46</xdr:row>
                    <xdr:rowOff>248285</xdr:rowOff>
                  </to>
                </anchor>
              </controlPr>
            </control>
          </mc:Choice>
        </mc:AlternateContent>
        <mc:AlternateContent>
          <mc:Choice Requires="x14">
            <control shapeId="3116" r:id="rId23" name="チェック 123">
              <controlPr defaultSize="0" autoPict="0">
                <anchor moveWithCells="1">
                  <from xmlns:xdr="http://schemas.openxmlformats.org/drawingml/2006/spreadsheetDrawing">
                    <xdr:col>8</xdr:col>
                    <xdr:colOff>171450</xdr:colOff>
                    <xdr:row>46</xdr:row>
                    <xdr:rowOff>38100</xdr:rowOff>
                  </from>
                  <to xmlns:xdr="http://schemas.openxmlformats.org/drawingml/2006/spreadsheetDrawing">
                    <xdr:col>13</xdr:col>
                    <xdr:colOff>133350</xdr:colOff>
                    <xdr:row>46</xdr:row>
                    <xdr:rowOff>248285</xdr:rowOff>
                  </to>
                </anchor>
              </controlPr>
            </control>
          </mc:Choice>
        </mc:AlternateContent>
        <mc:AlternateContent>
          <mc:Choice Requires="x14">
            <control shapeId="3123" r:id="rId24" name="チェック 83">
              <controlPr defaultSize="0" autoPict="0">
                <anchor moveWithCells="1">
                  <from xmlns:xdr="http://schemas.openxmlformats.org/drawingml/2006/spreadsheetDrawing">
                    <xdr:col>4</xdr:col>
                    <xdr:colOff>171450</xdr:colOff>
                    <xdr:row>68</xdr:row>
                    <xdr:rowOff>38100</xdr:rowOff>
                  </from>
                  <to xmlns:xdr="http://schemas.openxmlformats.org/drawingml/2006/spreadsheetDrawing">
                    <xdr:col>8</xdr:col>
                    <xdr:colOff>142875</xdr:colOff>
                    <xdr:row>68</xdr:row>
                    <xdr:rowOff>248285</xdr:rowOff>
                  </to>
                </anchor>
              </controlPr>
            </control>
          </mc:Choice>
        </mc:AlternateContent>
        <mc:AlternateContent>
          <mc:Choice Requires="x14">
            <control shapeId="3124" r:id="rId25" name="チェック 84">
              <controlPr defaultSize="0" autoPict="0">
                <anchor moveWithCells="1">
                  <from xmlns:xdr="http://schemas.openxmlformats.org/drawingml/2006/spreadsheetDrawing">
                    <xdr:col>8</xdr:col>
                    <xdr:colOff>171450</xdr:colOff>
                    <xdr:row>68</xdr:row>
                    <xdr:rowOff>38100</xdr:rowOff>
                  </from>
                  <to xmlns:xdr="http://schemas.openxmlformats.org/drawingml/2006/spreadsheetDrawing">
                    <xdr:col>11</xdr:col>
                    <xdr:colOff>180975</xdr:colOff>
                    <xdr:row>68</xdr:row>
                    <xdr:rowOff>248285</xdr:rowOff>
                  </to>
                </anchor>
              </controlPr>
            </control>
          </mc:Choice>
        </mc:AlternateContent>
        <mc:AlternateContent>
          <mc:Choice Requires="x14">
            <control shapeId="3125" r:id="rId26" name="チェック 85">
              <controlPr defaultSize="0" autoPict="0">
                <anchor moveWithCells="1">
                  <from xmlns:xdr="http://schemas.openxmlformats.org/drawingml/2006/spreadsheetDrawing">
                    <xdr:col>4</xdr:col>
                    <xdr:colOff>171450</xdr:colOff>
                    <xdr:row>70</xdr:row>
                    <xdr:rowOff>8890</xdr:rowOff>
                  </from>
                  <to xmlns:xdr="http://schemas.openxmlformats.org/drawingml/2006/spreadsheetDrawing">
                    <xdr:col>7</xdr:col>
                    <xdr:colOff>104775</xdr:colOff>
                    <xdr:row>70</xdr:row>
                    <xdr:rowOff>248285</xdr:rowOff>
                  </to>
                </anchor>
              </controlPr>
            </control>
          </mc:Choice>
        </mc:AlternateContent>
        <mc:AlternateContent>
          <mc:Choice Requires="x14">
            <control shapeId="3126" r:id="rId27" name="チェック 86">
              <controlPr defaultSize="0" autoPict="0">
                <anchor moveWithCells="1">
                  <from xmlns:xdr="http://schemas.openxmlformats.org/drawingml/2006/spreadsheetDrawing">
                    <xdr:col>7</xdr:col>
                    <xdr:colOff>171450</xdr:colOff>
                    <xdr:row>70</xdr:row>
                    <xdr:rowOff>0</xdr:rowOff>
                  </from>
                  <to xmlns:xdr="http://schemas.openxmlformats.org/drawingml/2006/spreadsheetDrawing">
                    <xdr:col>10</xdr:col>
                    <xdr:colOff>152400</xdr:colOff>
                    <xdr:row>70</xdr:row>
                    <xdr:rowOff>248285</xdr:rowOff>
                  </to>
                </anchor>
              </controlPr>
            </control>
          </mc:Choice>
        </mc:AlternateContent>
        <mc:AlternateContent>
          <mc:Choice Requires="x14">
            <control shapeId="3127" r:id="rId28" name="チェック 87">
              <controlPr defaultSize="0" autoPict="0">
                <anchor moveWithCells="1">
                  <from xmlns:xdr="http://schemas.openxmlformats.org/drawingml/2006/spreadsheetDrawing">
                    <xdr:col>9</xdr:col>
                    <xdr:colOff>171450</xdr:colOff>
                    <xdr:row>72</xdr:row>
                    <xdr:rowOff>38100</xdr:rowOff>
                  </from>
                  <to xmlns:xdr="http://schemas.openxmlformats.org/drawingml/2006/spreadsheetDrawing">
                    <xdr:col>13</xdr:col>
                    <xdr:colOff>85725</xdr:colOff>
                    <xdr:row>72</xdr:row>
                    <xdr:rowOff>248285</xdr:rowOff>
                  </to>
                </anchor>
              </controlPr>
            </control>
          </mc:Choice>
        </mc:AlternateContent>
        <mc:AlternateContent>
          <mc:Choice Requires="x14">
            <control shapeId="3128" r:id="rId29" name="チェック 88">
              <controlPr defaultSize="0" autoPict="0">
                <anchor moveWithCells="1">
                  <from xmlns:xdr="http://schemas.openxmlformats.org/drawingml/2006/spreadsheetDrawing">
                    <xdr:col>9</xdr:col>
                    <xdr:colOff>171450</xdr:colOff>
                    <xdr:row>73</xdr:row>
                    <xdr:rowOff>19050</xdr:rowOff>
                  </from>
                  <to xmlns:xdr="http://schemas.openxmlformats.org/drawingml/2006/spreadsheetDrawing">
                    <xdr:col>14</xdr:col>
                    <xdr:colOff>142875</xdr:colOff>
                    <xdr:row>73</xdr:row>
                    <xdr:rowOff>248285</xdr:rowOff>
                  </to>
                </anchor>
              </controlPr>
            </control>
          </mc:Choice>
        </mc:AlternateContent>
        <mc:AlternateContent>
          <mc:Choice Requires="x14">
            <control shapeId="3129" r:id="rId30" name="チェック 89">
              <controlPr defaultSize="0" autoPict="0">
                <anchor moveWithCells="1">
                  <from xmlns:xdr="http://schemas.openxmlformats.org/drawingml/2006/spreadsheetDrawing">
                    <xdr:col>13</xdr:col>
                    <xdr:colOff>171450</xdr:colOff>
                    <xdr:row>72</xdr:row>
                    <xdr:rowOff>38100</xdr:rowOff>
                  </from>
                  <to xmlns:xdr="http://schemas.openxmlformats.org/drawingml/2006/spreadsheetDrawing">
                    <xdr:col>16</xdr:col>
                    <xdr:colOff>152400</xdr:colOff>
                    <xdr:row>72</xdr:row>
                    <xdr:rowOff>248285</xdr:rowOff>
                  </to>
                </anchor>
              </controlPr>
            </control>
          </mc:Choice>
        </mc:AlternateContent>
        <mc:AlternateContent>
          <mc:Choice Requires="x14">
            <control shapeId="3130" r:id="rId31" name="チェック 90">
              <controlPr defaultSize="0" autoPict="0">
                <anchor moveWithCells="1">
                  <from xmlns:xdr="http://schemas.openxmlformats.org/drawingml/2006/spreadsheetDrawing">
                    <xdr:col>14</xdr:col>
                    <xdr:colOff>171450</xdr:colOff>
                    <xdr:row>73</xdr:row>
                    <xdr:rowOff>27940</xdr:rowOff>
                  </from>
                  <to xmlns:xdr="http://schemas.openxmlformats.org/drawingml/2006/spreadsheetDrawing">
                    <xdr:col>19</xdr:col>
                    <xdr:colOff>19050</xdr:colOff>
                    <xdr:row>73</xdr:row>
                    <xdr:rowOff>248285</xdr:rowOff>
                  </to>
                </anchor>
              </controlPr>
            </control>
          </mc:Choice>
        </mc:AlternateContent>
        <mc:AlternateContent>
          <mc:Choice Requires="x14">
            <control shapeId="3131" r:id="rId32" name="チェック 91">
              <controlPr defaultSize="0" autoPict="0">
                <anchor moveWithCells="1">
                  <from xmlns:xdr="http://schemas.openxmlformats.org/drawingml/2006/spreadsheetDrawing">
                    <xdr:col>4</xdr:col>
                    <xdr:colOff>171450</xdr:colOff>
                    <xdr:row>74</xdr:row>
                    <xdr:rowOff>38100</xdr:rowOff>
                  </from>
                  <to xmlns:xdr="http://schemas.openxmlformats.org/drawingml/2006/spreadsheetDrawing">
                    <xdr:col>8</xdr:col>
                    <xdr:colOff>104775</xdr:colOff>
                    <xdr:row>74</xdr:row>
                    <xdr:rowOff>248285</xdr:rowOff>
                  </to>
                </anchor>
              </controlPr>
            </control>
          </mc:Choice>
        </mc:AlternateContent>
        <mc:AlternateContent>
          <mc:Choice Requires="x14">
            <control shapeId="3132" r:id="rId33" name="チェック 92">
              <controlPr defaultSize="0" autoPict="0">
                <anchor moveWithCells="1">
                  <from xmlns:xdr="http://schemas.openxmlformats.org/drawingml/2006/spreadsheetDrawing">
                    <xdr:col>8</xdr:col>
                    <xdr:colOff>171450</xdr:colOff>
                    <xdr:row>74</xdr:row>
                    <xdr:rowOff>38100</xdr:rowOff>
                  </from>
                  <to xmlns:xdr="http://schemas.openxmlformats.org/drawingml/2006/spreadsheetDrawing">
                    <xdr:col>13</xdr:col>
                    <xdr:colOff>133350</xdr:colOff>
                    <xdr:row>74</xdr:row>
                    <xdr:rowOff>248285</xdr:rowOff>
                  </to>
                </anchor>
              </controlPr>
            </control>
          </mc:Choice>
        </mc:AlternateContent>
        <mc:AlternateContent>
          <mc:Choice Requires="x14">
            <control shapeId="3133" r:id="rId34" name="チェック 114">
              <controlPr defaultSize="0" autoPict="0">
                <anchor moveWithCells="1">
                  <from xmlns:xdr="http://schemas.openxmlformats.org/drawingml/2006/spreadsheetDrawing">
                    <xdr:col>4</xdr:col>
                    <xdr:colOff>171450</xdr:colOff>
                    <xdr:row>93</xdr:row>
                    <xdr:rowOff>38100</xdr:rowOff>
                  </from>
                  <to xmlns:xdr="http://schemas.openxmlformats.org/drawingml/2006/spreadsheetDrawing">
                    <xdr:col>8</xdr:col>
                    <xdr:colOff>142875</xdr:colOff>
                    <xdr:row>93</xdr:row>
                    <xdr:rowOff>248285</xdr:rowOff>
                  </to>
                </anchor>
              </controlPr>
            </control>
          </mc:Choice>
        </mc:AlternateContent>
        <mc:AlternateContent>
          <mc:Choice Requires="x14">
            <control shapeId="3134" r:id="rId35" name="チェック 115">
              <controlPr defaultSize="0" autoPict="0">
                <anchor moveWithCells="1">
                  <from xmlns:xdr="http://schemas.openxmlformats.org/drawingml/2006/spreadsheetDrawing">
                    <xdr:col>8</xdr:col>
                    <xdr:colOff>171450</xdr:colOff>
                    <xdr:row>93</xdr:row>
                    <xdr:rowOff>38100</xdr:rowOff>
                  </from>
                  <to xmlns:xdr="http://schemas.openxmlformats.org/drawingml/2006/spreadsheetDrawing">
                    <xdr:col>11</xdr:col>
                    <xdr:colOff>180975</xdr:colOff>
                    <xdr:row>93</xdr:row>
                    <xdr:rowOff>248285</xdr:rowOff>
                  </to>
                </anchor>
              </controlPr>
            </control>
          </mc:Choice>
        </mc:AlternateContent>
        <mc:AlternateContent>
          <mc:Choice Requires="x14">
            <control shapeId="3135" r:id="rId36" name="チェック 116">
              <controlPr defaultSize="0" autoPict="0">
                <anchor moveWithCells="1">
                  <from xmlns:xdr="http://schemas.openxmlformats.org/drawingml/2006/spreadsheetDrawing">
                    <xdr:col>4</xdr:col>
                    <xdr:colOff>171450</xdr:colOff>
                    <xdr:row>95</xdr:row>
                    <xdr:rowOff>8890</xdr:rowOff>
                  </from>
                  <to xmlns:xdr="http://schemas.openxmlformats.org/drawingml/2006/spreadsheetDrawing">
                    <xdr:col>7</xdr:col>
                    <xdr:colOff>104775</xdr:colOff>
                    <xdr:row>95</xdr:row>
                    <xdr:rowOff>248285</xdr:rowOff>
                  </to>
                </anchor>
              </controlPr>
            </control>
          </mc:Choice>
        </mc:AlternateContent>
        <mc:AlternateContent>
          <mc:Choice Requires="x14">
            <control shapeId="3136" r:id="rId37" name="チェック 117">
              <controlPr defaultSize="0" autoPict="0">
                <anchor moveWithCells="1">
                  <from xmlns:xdr="http://schemas.openxmlformats.org/drawingml/2006/spreadsheetDrawing">
                    <xdr:col>7</xdr:col>
                    <xdr:colOff>171450</xdr:colOff>
                    <xdr:row>95</xdr:row>
                    <xdr:rowOff>0</xdr:rowOff>
                  </from>
                  <to xmlns:xdr="http://schemas.openxmlformats.org/drawingml/2006/spreadsheetDrawing">
                    <xdr:col>10</xdr:col>
                    <xdr:colOff>152400</xdr:colOff>
                    <xdr:row>95</xdr:row>
                    <xdr:rowOff>248285</xdr:rowOff>
                  </to>
                </anchor>
              </controlPr>
            </control>
          </mc:Choice>
        </mc:AlternateContent>
        <mc:AlternateContent>
          <mc:Choice Requires="x14">
            <control shapeId="3137" r:id="rId38" name="チェック 118">
              <controlPr defaultSize="0" autoPict="0">
                <anchor moveWithCells="1">
                  <from xmlns:xdr="http://schemas.openxmlformats.org/drawingml/2006/spreadsheetDrawing">
                    <xdr:col>9</xdr:col>
                    <xdr:colOff>171450</xdr:colOff>
                    <xdr:row>97</xdr:row>
                    <xdr:rowOff>38100</xdr:rowOff>
                  </from>
                  <to xmlns:xdr="http://schemas.openxmlformats.org/drawingml/2006/spreadsheetDrawing">
                    <xdr:col>13</xdr:col>
                    <xdr:colOff>85725</xdr:colOff>
                    <xdr:row>97</xdr:row>
                    <xdr:rowOff>248285</xdr:rowOff>
                  </to>
                </anchor>
              </controlPr>
            </control>
          </mc:Choice>
        </mc:AlternateContent>
        <mc:AlternateContent>
          <mc:Choice Requires="x14">
            <control shapeId="3138" r:id="rId39" name="チェック 119">
              <controlPr defaultSize="0" autoPict="0">
                <anchor moveWithCells="1">
                  <from xmlns:xdr="http://schemas.openxmlformats.org/drawingml/2006/spreadsheetDrawing">
                    <xdr:col>9</xdr:col>
                    <xdr:colOff>171450</xdr:colOff>
                    <xdr:row>98</xdr:row>
                    <xdr:rowOff>19050</xdr:rowOff>
                  </from>
                  <to xmlns:xdr="http://schemas.openxmlformats.org/drawingml/2006/spreadsheetDrawing">
                    <xdr:col>14</xdr:col>
                    <xdr:colOff>142875</xdr:colOff>
                    <xdr:row>98</xdr:row>
                    <xdr:rowOff>248285</xdr:rowOff>
                  </to>
                </anchor>
              </controlPr>
            </control>
          </mc:Choice>
        </mc:AlternateContent>
        <mc:AlternateContent>
          <mc:Choice Requires="x14">
            <control shapeId="3139" r:id="rId40" name="チェック 120">
              <controlPr defaultSize="0" autoPict="0">
                <anchor moveWithCells="1">
                  <from xmlns:xdr="http://schemas.openxmlformats.org/drawingml/2006/spreadsheetDrawing">
                    <xdr:col>13</xdr:col>
                    <xdr:colOff>171450</xdr:colOff>
                    <xdr:row>97</xdr:row>
                    <xdr:rowOff>38100</xdr:rowOff>
                  </from>
                  <to xmlns:xdr="http://schemas.openxmlformats.org/drawingml/2006/spreadsheetDrawing">
                    <xdr:col>16</xdr:col>
                    <xdr:colOff>152400</xdr:colOff>
                    <xdr:row>97</xdr:row>
                    <xdr:rowOff>248285</xdr:rowOff>
                  </to>
                </anchor>
              </controlPr>
            </control>
          </mc:Choice>
        </mc:AlternateContent>
        <mc:AlternateContent>
          <mc:Choice Requires="x14">
            <control shapeId="3140" r:id="rId41" name="チェック 121">
              <controlPr defaultSize="0" autoPict="0">
                <anchor moveWithCells="1">
                  <from xmlns:xdr="http://schemas.openxmlformats.org/drawingml/2006/spreadsheetDrawing">
                    <xdr:col>14</xdr:col>
                    <xdr:colOff>171450</xdr:colOff>
                    <xdr:row>98</xdr:row>
                    <xdr:rowOff>27940</xdr:rowOff>
                  </from>
                  <to xmlns:xdr="http://schemas.openxmlformats.org/drawingml/2006/spreadsheetDrawing">
                    <xdr:col>19</xdr:col>
                    <xdr:colOff>19050</xdr:colOff>
                    <xdr:row>98</xdr:row>
                    <xdr:rowOff>248285</xdr:rowOff>
                  </to>
                </anchor>
              </controlPr>
            </control>
          </mc:Choice>
        </mc:AlternateContent>
        <mc:AlternateContent>
          <mc:Choice Requires="x14">
            <control shapeId="3141" r:id="rId42" name="チェック 122">
              <controlPr defaultSize="0" autoPict="0">
                <anchor moveWithCells="1">
                  <from xmlns:xdr="http://schemas.openxmlformats.org/drawingml/2006/spreadsheetDrawing">
                    <xdr:col>4</xdr:col>
                    <xdr:colOff>171450</xdr:colOff>
                    <xdr:row>99</xdr:row>
                    <xdr:rowOff>38100</xdr:rowOff>
                  </from>
                  <to xmlns:xdr="http://schemas.openxmlformats.org/drawingml/2006/spreadsheetDrawing">
                    <xdr:col>8</xdr:col>
                    <xdr:colOff>104775</xdr:colOff>
                    <xdr:row>99</xdr:row>
                    <xdr:rowOff>248285</xdr:rowOff>
                  </to>
                </anchor>
              </controlPr>
            </control>
          </mc:Choice>
        </mc:AlternateContent>
        <mc:AlternateContent>
          <mc:Choice Requires="x14">
            <control shapeId="3142" r:id="rId43" name="チェック 123">
              <controlPr defaultSize="0" autoPict="0">
                <anchor moveWithCells="1">
                  <from xmlns:xdr="http://schemas.openxmlformats.org/drawingml/2006/spreadsheetDrawing">
                    <xdr:col>8</xdr:col>
                    <xdr:colOff>171450</xdr:colOff>
                    <xdr:row>99</xdr:row>
                    <xdr:rowOff>38100</xdr:rowOff>
                  </from>
                  <to xmlns:xdr="http://schemas.openxmlformats.org/drawingml/2006/spreadsheetDrawing">
                    <xdr:col>13</xdr:col>
                    <xdr:colOff>133350</xdr:colOff>
                    <xdr:row>99</xdr:row>
                    <xdr:rowOff>248285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6DFAA71C-31FB-49F2-BEEC-0FBCEA302E3C}">
            <xm:f>判定!$C$31=TRUE</xm:f>
            <x14:dxf>
              <fill>
                <patternFill patternType="solid">
                  <bgColor rgb="FFFFFFBE"/>
                </patternFill>
              </fill>
            </x14:dxf>
          </x14:cfRule>
          <xm:sqref>N18:AD18</xm:sqref>
        </x14:conditionalFormatting>
        <x14:conditionalFormatting xmlns:xm="http://schemas.microsoft.com/office/excel/2006/main">
          <x14:cfRule type="expression" priority="19" id="{FAD7B714-2584-40CF-9476-6FF72B12456E}">
            <xm:f>判定!$C$34=TRUE</xm:f>
            <x14:dxf>
              <fill>
                <patternFill patternType="solid">
                  <bgColor rgb="FFFFFFBE"/>
                </patternFill>
              </fill>
            </x14:dxf>
          </x14:cfRule>
          <xm:sqref>O22:P22</xm:sqref>
        </x14:conditionalFormatting>
        <x14:conditionalFormatting xmlns:xm="http://schemas.microsoft.com/office/excel/2006/main">
          <x14:cfRule type="expression" priority="18" id="{C921EEF8-F189-4511-A769-208DD04819E1}">
            <xm:f>判定!$C$39=TRUE</xm:f>
            <x14:dxf>
              <fill>
                <patternFill patternType="solid">
                  <bgColor rgb="FFFFFFBE"/>
                </patternFill>
              </fill>
            </x14:dxf>
          </x14:cfRule>
          <xm:sqref>N43:AD43</xm:sqref>
        </x14:conditionalFormatting>
        <x14:conditionalFormatting xmlns:xm="http://schemas.microsoft.com/office/excel/2006/main">
          <x14:cfRule type="expression" priority="17" id="{4FF240AE-3C56-46D5-B3FD-4C54003F245D}">
            <xm:f>判定!$C$42=TRUE</xm:f>
            <x14:dxf>
              <fill>
                <patternFill patternType="solid">
                  <bgColor rgb="FFFFFFBE"/>
                </patternFill>
              </fill>
            </x14:dxf>
          </x14:cfRule>
          <xm:sqref>O47:P47</xm:sqref>
        </x14:conditionalFormatting>
        <x14:conditionalFormatting xmlns:xm="http://schemas.microsoft.com/office/excel/2006/main">
          <x14:cfRule type="expression" priority="6" id="{9659CFF9-3660-4D1C-ADE0-165D47B82CFB}">
            <xm:f>判定!$C$50=TRUE</xm:f>
            <x14:dxf>
              <fill>
                <patternFill patternType="solid">
                  <bgColor rgb="FFFFFFBE"/>
                </patternFill>
              </fill>
            </x14:dxf>
          </x14:cfRule>
          <xm:sqref>O75:P75</xm:sqref>
        </x14:conditionalFormatting>
        <x14:conditionalFormatting xmlns:xm="http://schemas.microsoft.com/office/excel/2006/main">
          <x14:cfRule type="expression" priority="16" id="{0A8CA37C-8525-41E4-9C65-A1FFE4BCEE00}">
            <xm:f>判定!$C$47=TRUE</xm:f>
            <x14:dxf>
              <fill>
                <patternFill patternType="solid">
                  <bgColor rgb="FFFFFFBE"/>
                </patternFill>
              </fill>
            </x14:dxf>
          </x14:cfRule>
          <xm:sqref>N71:AD71</xm:sqref>
        </x14:conditionalFormatting>
        <x14:conditionalFormatting xmlns:xm="http://schemas.microsoft.com/office/excel/2006/main">
          <x14:cfRule type="expression" priority="4" id="{0BFACD88-6C98-4512-9102-696A46F55351}">
            <xm:f>判定!$C$58=TRUE</xm:f>
            <x14:dxf>
              <fill>
                <patternFill patternType="solid">
                  <bgColor rgb="FFFFFFBE"/>
                </patternFill>
              </fill>
            </x14:dxf>
          </x14:cfRule>
          <xm:sqref>O100:P100</xm:sqref>
        </x14:conditionalFormatting>
        <x14:conditionalFormatting xmlns:xm="http://schemas.microsoft.com/office/excel/2006/main">
          <x14:cfRule type="expression" priority="15" id="{23E7887D-87D4-4CAA-994E-B29E921892EF}">
            <xm:f>判定!$C$55=TRUE</xm:f>
            <x14:dxf>
              <fill>
                <patternFill patternType="solid">
                  <bgColor rgb="FFFFFFBE"/>
                </patternFill>
              </fill>
            </x14:dxf>
          </x14:cfRule>
          <xm:sqref>N96:AD96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検索値!$A$10:$A$21</xm:f>
          </x14:formula1>
          <xm:sqref>J67:K68 J92:K93 J39:K40 J14:K15</xm:sqref>
        </x14:dataValidation>
        <x14:dataValidation type="list" allowBlank="1" showDropDown="0" showInputMessage="1" showErrorMessage="1">
          <x14:formula1>
            <xm:f>検索値!$B$10:$B$40</xm:f>
          </x14:formula1>
          <xm:sqref>M67:N68 M92:N93 M39:N40 M14:N15</xm:sqref>
        </x14:dataValidation>
        <x14:dataValidation type="list" allowBlank="1" showDropDown="0" showInputMessage="1" showErrorMessage="1">
          <x14:formula1>
            <xm:f>検索値!$E$11:$E$59</xm:f>
          </x14:formula1>
          <xm:sqref>M65 M90 M37 M12</xm:sqref>
        </x14:dataValidation>
        <x14:dataValidation type="list" allowBlank="1" showDropDown="0" showInputMessage="1" showErrorMessage="1">
          <x14:formula1>
            <xm:f>検索値!$G$10:$G$11</xm:f>
          </x14:formula1>
          <xm:sqref>X67 X92 X39 X14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25"/>
  </sheetPr>
  <dimension ref="A1:G58"/>
  <sheetViews>
    <sheetView workbookViewId="0">
      <selection activeCell="B54" sqref="B54"/>
    </sheetView>
  </sheetViews>
  <sheetFormatPr defaultRowHeight="13.5"/>
  <cols>
    <col min="1" max="1" width="9" style="151" customWidth="1"/>
    <col min="2" max="2" width="11.25" style="151" customWidth="1"/>
    <col min="3" max="16384" width="9" style="151" customWidth="1"/>
  </cols>
  <sheetData>
    <row r="1" spans="1:7">
      <c r="A1" s="151" t="s">
        <v>239</v>
      </c>
      <c r="B1" s="152" t="e">
        <f>DATE(お申込み用紙!$V$3,お申込み用紙!$Z$3,お申込み用紙!$AC$3)</f>
        <v>#NUM!</v>
      </c>
      <c r="C1" s="151" t="s">
        <v>6</v>
      </c>
      <c r="D1" s="152" t="e">
        <f>DATE(お申込み用紙!$F$7,お申込み用紙!$J$7,お申込み用紙!$M$7)</f>
        <v>#NUM!</v>
      </c>
    </row>
    <row r="2" spans="1:7">
      <c r="B2" s="152"/>
      <c r="D2" s="152"/>
    </row>
    <row r="3" spans="1:7">
      <c r="A3" s="151" t="s">
        <v>98</v>
      </c>
    </row>
    <row r="4" spans="1:7">
      <c r="A4" s="151" t="s">
        <v>228</v>
      </c>
      <c r="B4" s="151" t="b">
        <v>0</v>
      </c>
      <c r="C4" s="151" t="b">
        <v>0</v>
      </c>
      <c r="D4" s="151" t="b">
        <v>0</v>
      </c>
      <c r="E4" s="151" t="b">
        <v>0</v>
      </c>
      <c r="F4" s="151" t="b">
        <v>0</v>
      </c>
      <c r="G4" s="151" t="b">
        <v>0</v>
      </c>
    </row>
    <row r="5" spans="1:7">
      <c r="A5" s="151" t="s">
        <v>3</v>
      </c>
      <c r="B5" s="151" t="b">
        <v>0</v>
      </c>
      <c r="C5" s="151" t="b">
        <v>0</v>
      </c>
    </row>
    <row r="6" spans="1:7">
      <c r="A6" s="151" t="s">
        <v>229</v>
      </c>
      <c r="B6" s="151" t="b">
        <v>0</v>
      </c>
      <c r="C6" s="151" t="b">
        <v>0</v>
      </c>
      <c r="D6" s="151" t="b">
        <v>0</v>
      </c>
      <c r="E6" s="151" t="b">
        <v>0</v>
      </c>
      <c r="F6" s="151" t="b">
        <v>0</v>
      </c>
      <c r="G6" s="151" t="b">
        <v>0</v>
      </c>
    </row>
    <row r="7" spans="1:7">
      <c r="A7" s="151" t="s">
        <v>230</v>
      </c>
      <c r="B7" s="151" t="b">
        <v>0</v>
      </c>
      <c r="C7" s="151" t="b">
        <v>0</v>
      </c>
      <c r="D7" s="151" t="b">
        <v>0</v>
      </c>
      <c r="E7" s="151" t="b">
        <v>0</v>
      </c>
      <c r="F7" s="151" t="b">
        <v>0</v>
      </c>
      <c r="G7" s="151" t="b">
        <v>0</v>
      </c>
    </row>
    <row r="9" spans="1:7">
      <c r="A9" s="151" t="s">
        <v>99</v>
      </c>
    </row>
    <row r="10" spans="1:7">
      <c r="A10" s="151" t="s">
        <v>231</v>
      </c>
      <c r="B10" s="151" t="b">
        <v>0</v>
      </c>
    </row>
    <row r="12" spans="1:7">
      <c r="A12" s="151" t="s">
        <v>180</v>
      </c>
    </row>
    <row r="13" spans="1:7">
      <c r="A13" s="151" t="s">
        <v>170</v>
      </c>
      <c r="B13" s="152" t="e">
        <f>DATE(お申込み用紙!$F$68,お申込み用紙!$J$68,お申込み用紙!M68)</f>
        <v>#NUM!</v>
      </c>
    </row>
    <row r="14" spans="1:7">
      <c r="A14" s="151" t="s">
        <v>232</v>
      </c>
      <c r="B14" s="151" t="b">
        <v>0</v>
      </c>
      <c r="C14" s="151" t="b">
        <v>0</v>
      </c>
    </row>
    <row r="15" spans="1:7">
      <c r="A15" s="151" t="s">
        <v>233</v>
      </c>
      <c r="B15" s="151" t="b">
        <v>0</v>
      </c>
      <c r="C15" s="151" t="b">
        <v>0</v>
      </c>
    </row>
    <row r="16" spans="1:7">
      <c r="A16" s="151" t="s">
        <v>67</v>
      </c>
      <c r="B16" s="151" t="b">
        <v>0</v>
      </c>
      <c r="C16" s="151" t="b">
        <v>0</v>
      </c>
    </row>
    <row r="17" spans="1:3">
      <c r="A17" s="151" t="s">
        <v>234</v>
      </c>
      <c r="B17" s="151" t="b">
        <v>0</v>
      </c>
      <c r="C17" s="151" t="b">
        <v>0</v>
      </c>
    </row>
    <row r="18" spans="1:3">
      <c r="A18" s="151" t="s">
        <v>192</v>
      </c>
      <c r="B18" s="151" t="b">
        <v>0</v>
      </c>
      <c r="C18" s="151" t="b">
        <v>0</v>
      </c>
    </row>
    <row r="20" spans="1:3">
      <c r="A20" s="151" t="s">
        <v>196</v>
      </c>
    </row>
    <row r="21" spans="1:3">
      <c r="A21" s="151" t="s">
        <v>170</v>
      </c>
      <c r="B21" s="152" t="e">
        <f>DATE(お申込み用紙!$F$93,お申込み用紙!$J$93,お申込み用紙!$M$93)</f>
        <v>#NUM!</v>
      </c>
    </row>
    <row r="22" spans="1:3">
      <c r="A22" s="151" t="s">
        <v>232</v>
      </c>
      <c r="B22" s="151" t="b">
        <v>0</v>
      </c>
      <c r="C22" s="151" t="b">
        <v>0</v>
      </c>
    </row>
    <row r="23" spans="1:3">
      <c r="A23" s="151" t="s">
        <v>233</v>
      </c>
      <c r="B23" s="151" t="b">
        <v>0</v>
      </c>
      <c r="C23" s="151" t="b">
        <v>0</v>
      </c>
    </row>
    <row r="24" spans="1:3">
      <c r="A24" s="151" t="s">
        <v>67</v>
      </c>
      <c r="B24" s="151" t="b">
        <v>0</v>
      </c>
      <c r="C24" s="151" t="b">
        <v>0</v>
      </c>
    </row>
    <row r="25" spans="1:3">
      <c r="A25" s="151" t="s">
        <v>234</v>
      </c>
      <c r="B25" s="151" t="b">
        <v>0</v>
      </c>
      <c r="C25" s="151" t="b">
        <v>0</v>
      </c>
    </row>
    <row r="26" spans="1:3">
      <c r="A26" s="151" t="s">
        <v>192</v>
      </c>
      <c r="B26" s="151" t="b">
        <v>0</v>
      </c>
      <c r="C26" s="151" t="b">
        <v>0</v>
      </c>
    </row>
    <row r="28" spans="1:3">
      <c r="A28" s="151" t="s">
        <v>235</v>
      </c>
    </row>
    <row r="29" spans="1:3">
      <c r="A29" s="151" t="s">
        <v>170</v>
      </c>
      <c r="B29" s="152" t="e">
        <f>DATE('お申込み用紙(続き)'!$F$14,'お申込み用紙(続き)'!$J$14,'お申込み用紙(続き)'!$M$14)</f>
        <v>#NUM!</v>
      </c>
    </row>
    <row r="30" spans="1:3">
      <c r="A30" s="151" t="s">
        <v>232</v>
      </c>
      <c r="B30" s="151" t="b">
        <v>0</v>
      </c>
      <c r="C30" s="151" t="b">
        <v>0</v>
      </c>
    </row>
    <row r="31" spans="1:3">
      <c r="A31" s="151" t="s">
        <v>233</v>
      </c>
      <c r="B31" s="151" t="b">
        <v>0</v>
      </c>
      <c r="C31" s="151" t="b">
        <v>0</v>
      </c>
    </row>
    <row r="32" spans="1:3">
      <c r="A32" s="151" t="s">
        <v>67</v>
      </c>
      <c r="B32" s="151" t="b">
        <v>0</v>
      </c>
      <c r="C32" s="151" t="b">
        <v>0</v>
      </c>
    </row>
    <row r="33" spans="1:3">
      <c r="A33" s="151" t="s">
        <v>234</v>
      </c>
      <c r="B33" s="151" t="b">
        <v>0</v>
      </c>
      <c r="C33" s="151" t="b">
        <v>0</v>
      </c>
    </row>
    <row r="34" spans="1:3">
      <c r="A34" s="151" t="s">
        <v>192</v>
      </c>
      <c r="B34" s="151" t="b">
        <v>0</v>
      </c>
      <c r="C34" s="151" t="b">
        <v>0</v>
      </c>
    </row>
    <row r="36" spans="1:3">
      <c r="A36" s="151" t="s">
        <v>96</v>
      </c>
    </row>
    <row r="37" spans="1:3">
      <c r="A37" s="151" t="s">
        <v>170</v>
      </c>
      <c r="B37" s="152" t="e">
        <f>DATE('お申込み用紙(続き)'!$F$39,'お申込み用紙(続き)'!$J$39,'お申込み用紙(続き)'!$M$39)</f>
        <v>#NUM!</v>
      </c>
    </row>
    <row r="38" spans="1:3">
      <c r="A38" s="151" t="s">
        <v>232</v>
      </c>
      <c r="B38" s="151" t="b">
        <v>0</v>
      </c>
      <c r="C38" s="151" t="b">
        <v>0</v>
      </c>
    </row>
    <row r="39" spans="1:3">
      <c r="A39" s="151" t="s">
        <v>233</v>
      </c>
      <c r="B39" s="151" t="b">
        <v>0</v>
      </c>
      <c r="C39" s="151" t="b">
        <v>0</v>
      </c>
    </row>
    <row r="40" spans="1:3">
      <c r="A40" s="151" t="s">
        <v>67</v>
      </c>
      <c r="B40" s="151" t="b">
        <v>0</v>
      </c>
      <c r="C40" s="151" t="b">
        <v>0</v>
      </c>
    </row>
    <row r="41" spans="1:3">
      <c r="A41" s="151" t="s">
        <v>234</v>
      </c>
      <c r="B41" s="151" t="b">
        <v>0</v>
      </c>
      <c r="C41" s="151" t="b">
        <v>0</v>
      </c>
    </row>
    <row r="42" spans="1:3">
      <c r="A42" s="151" t="s">
        <v>192</v>
      </c>
      <c r="B42" s="151" t="b">
        <v>0</v>
      </c>
      <c r="C42" s="151" t="b">
        <v>0</v>
      </c>
    </row>
    <row r="44" spans="1:3">
      <c r="A44" s="151" t="s">
        <v>236</v>
      </c>
    </row>
    <row r="45" spans="1:3">
      <c r="A45" s="151" t="s">
        <v>170</v>
      </c>
      <c r="B45" s="152" t="e">
        <f>DATE('お申込み用紙(続き)'!$F$67,'お申込み用紙(続き)'!$J$67,'お申込み用紙(続き)'!$M$67)</f>
        <v>#NUM!</v>
      </c>
    </row>
    <row r="46" spans="1:3">
      <c r="A46" s="151" t="s">
        <v>232</v>
      </c>
      <c r="B46" s="151" t="b">
        <v>0</v>
      </c>
      <c r="C46" s="151" t="b">
        <v>0</v>
      </c>
    </row>
    <row r="47" spans="1:3">
      <c r="A47" s="151" t="s">
        <v>233</v>
      </c>
      <c r="B47" s="151" t="b">
        <v>0</v>
      </c>
      <c r="C47" s="151" t="b">
        <v>0</v>
      </c>
    </row>
    <row r="48" spans="1:3">
      <c r="A48" s="151" t="s">
        <v>67</v>
      </c>
      <c r="B48" s="151" t="b">
        <v>0</v>
      </c>
      <c r="C48" s="151" t="b">
        <v>0</v>
      </c>
    </row>
    <row r="49" spans="1:3">
      <c r="A49" s="151" t="s">
        <v>234</v>
      </c>
      <c r="B49" s="151" t="b">
        <v>0</v>
      </c>
      <c r="C49" s="151" t="b">
        <v>0</v>
      </c>
    </row>
    <row r="50" spans="1:3">
      <c r="A50" s="151" t="s">
        <v>192</v>
      </c>
      <c r="B50" s="151" t="b">
        <v>0</v>
      </c>
      <c r="C50" s="151" t="b">
        <v>0</v>
      </c>
    </row>
    <row r="52" spans="1:3">
      <c r="A52" s="151" t="s">
        <v>52</v>
      </c>
    </row>
    <row r="53" spans="1:3">
      <c r="A53" s="151" t="s">
        <v>170</v>
      </c>
      <c r="B53" s="152" t="e">
        <f>DATE('お申込み用紙(続き)'!$F$92,'お申込み用紙(続き)'!$J$92,'お申込み用紙(続き)'!$M$92)</f>
        <v>#NUM!</v>
      </c>
    </row>
    <row r="54" spans="1:3">
      <c r="A54" s="151" t="s">
        <v>232</v>
      </c>
      <c r="B54" s="151" t="b">
        <v>0</v>
      </c>
      <c r="C54" s="151" t="b">
        <v>0</v>
      </c>
    </row>
    <row r="55" spans="1:3">
      <c r="A55" s="151" t="s">
        <v>233</v>
      </c>
      <c r="B55" s="151" t="b">
        <v>0</v>
      </c>
      <c r="C55" s="151" t="b">
        <v>0</v>
      </c>
    </row>
    <row r="56" spans="1:3">
      <c r="A56" s="151" t="s">
        <v>67</v>
      </c>
      <c r="B56" s="151" t="b">
        <v>0</v>
      </c>
      <c r="C56" s="151" t="b">
        <v>0</v>
      </c>
    </row>
    <row r="57" spans="1:3">
      <c r="A57" s="151" t="s">
        <v>234</v>
      </c>
      <c r="B57" s="151" t="b">
        <v>0</v>
      </c>
      <c r="C57" s="151" t="b">
        <v>0</v>
      </c>
    </row>
    <row r="58" spans="1:3">
      <c r="A58" s="151" t="s">
        <v>192</v>
      </c>
      <c r="B58" s="151" t="b">
        <v>0</v>
      </c>
      <c r="C58" s="151" t="b">
        <v>0</v>
      </c>
    </row>
  </sheetData>
  <phoneticPr fontId="1" type="Hiragana"/>
  <conditionalFormatting sqref="A3:XFD1048576">
    <cfRule type="containsText" dxfId="1" priority="2" text="TRUE">
      <formula>NOT(ISERROR(SEARCH("TRUE",A3)))</formula>
    </cfRule>
  </conditionalFormatting>
  <pageMargins left="0.7" right="0.7" top="0.75" bottom="0.75" header="0.3" footer="0.3"/>
  <pageSetup paperSize="9" fitToWidth="1" fitToHeight="1" orientation="portrait" usePrinterDefaults="1" r:id="rId1"/>
  <extLst>
    <ext xmlns:x14="http://schemas.microsoft.com/office/spreadsheetml/2009/9/main" uri="{78C0D931-6437-407d-A8EE-F0AAD7539E65}">
      <x14:conditionalFormattings>
        <x14:conditionalFormatting xmlns:xm="http://schemas.microsoft.com/office/excel/2006/main">
          <x14:cfRule type="expression" priority="1" id="{CA7AC45A-C389-43BB-9E6E-2C71A2AAB3BF}">
            <xm:f>判定!$C$50=TRUE</xm:f>
            <x14:dxf>
              <fill>
                <patternFill>
                  <bgColor rgb="FFFF99CC"/>
                </patternFill>
              </fill>
            </x14:dxf>
          </x14:cfRule>
          <xm:sqref>C47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tint="-0.25"/>
  </sheetPr>
  <dimension ref="A1:J7"/>
  <sheetViews>
    <sheetView view="pageBreakPreview" zoomScale="85" zoomScaleSheetLayoutView="85" workbookViewId="0">
      <selection activeCell="B54" sqref="B54"/>
    </sheetView>
  </sheetViews>
  <sheetFormatPr defaultRowHeight="13.5"/>
  <cols>
    <col min="1" max="1" width="8.375" style="153" bestFit="1" customWidth="1"/>
    <col min="2" max="2" width="38.625" style="153" bestFit="1" customWidth="1"/>
    <col min="3" max="3" width="8" style="153" bestFit="1" customWidth="1"/>
    <col min="4" max="5" width="9.375" style="153" bestFit="1" customWidth="1"/>
    <col min="6" max="7" width="8.875" style="153" bestFit="1" customWidth="1"/>
    <col min="8" max="9" width="9.375" style="153" bestFit="1" customWidth="1"/>
    <col min="10" max="10" width="11.375" style="153" bestFit="1" customWidth="1"/>
    <col min="11" max="16384" width="9" style="153" customWidth="1"/>
  </cols>
  <sheetData>
    <row r="1" spans="1:10">
      <c r="A1" s="154" t="s">
        <v>173</v>
      </c>
      <c r="B1" s="154" t="s">
        <v>174</v>
      </c>
      <c r="C1" s="154" t="s">
        <v>175</v>
      </c>
      <c r="D1" s="154" t="s">
        <v>178</v>
      </c>
      <c r="E1" s="154" t="s">
        <v>197</v>
      </c>
      <c r="F1" s="154" t="s">
        <v>137</v>
      </c>
      <c r="G1" s="154" t="s">
        <v>177</v>
      </c>
      <c r="H1" s="154" t="s">
        <v>176</v>
      </c>
      <c r="I1" s="156"/>
      <c r="J1" s="157" t="s">
        <v>55</v>
      </c>
    </row>
    <row r="2" spans="1:10" ht="14.25">
      <c r="A2" s="155" t="b">
        <v>0</v>
      </c>
      <c r="B2" s="155" t="s">
        <v>172</v>
      </c>
      <c r="C2" s="155">
        <v>8000</v>
      </c>
      <c r="D2" s="155">
        <f>お申込み用紙!U18</f>
        <v>0</v>
      </c>
      <c r="E2" s="155">
        <f>お申込み用紙!$U$7</f>
        <v>0</v>
      </c>
      <c r="F2" s="155">
        <v>-4000</v>
      </c>
      <c r="G2" s="155">
        <f>お申込み用紙!AB18</f>
        <v>0</v>
      </c>
      <c r="H2" s="155">
        <f t="shared" ref="H2:H7" si="0">IF(A2=TRUE,E2*((C2*D2)-(-F2*G2)),0)</f>
        <v>0</v>
      </c>
      <c r="J2" s="158">
        <f>SUM(H2:H7)</f>
        <v>0</v>
      </c>
    </row>
    <row r="3" spans="1:10">
      <c r="A3" s="155" t="b">
        <v>0</v>
      </c>
      <c r="B3" s="155" t="s">
        <v>77</v>
      </c>
      <c r="C3" s="155">
        <v>5000</v>
      </c>
      <c r="D3" s="155">
        <f>お申込み用紙!U20</f>
        <v>0</v>
      </c>
      <c r="E3" s="155">
        <f>お申込み用紙!$U$7</f>
        <v>0</v>
      </c>
      <c r="F3" s="155">
        <v>-2500</v>
      </c>
      <c r="G3" s="155">
        <f>お申込み用紙!AB20</f>
        <v>0</v>
      </c>
      <c r="H3" s="155">
        <f t="shared" si="0"/>
        <v>0</v>
      </c>
    </row>
    <row r="4" spans="1:10">
      <c r="A4" s="155" t="b">
        <v>0</v>
      </c>
      <c r="B4" s="155" t="s">
        <v>126</v>
      </c>
      <c r="C4" s="155">
        <v>4000</v>
      </c>
      <c r="D4" s="155">
        <f>お申込み用紙!U22</f>
        <v>0</v>
      </c>
      <c r="E4" s="155">
        <f>お申込み用紙!$U$7</f>
        <v>0</v>
      </c>
      <c r="F4" s="155">
        <v>-2000</v>
      </c>
      <c r="G4" s="155">
        <f>お申込み用紙!AB22</f>
        <v>0</v>
      </c>
      <c r="H4" s="155">
        <f t="shared" si="0"/>
        <v>0</v>
      </c>
    </row>
    <row r="5" spans="1:10">
      <c r="A5" s="155" t="b">
        <v>0</v>
      </c>
      <c r="B5" s="155" t="s">
        <v>221</v>
      </c>
      <c r="C5" s="155">
        <v>0</v>
      </c>
      <c r="D5" s="155">
        <f>お申込み用紙!U24</f>
        <v>0</v>
      </c>
      <c r="E5" s="155">
        <f>お申込み用紙!$U$7</f>
        <v>0</v>
      </c>
      <c r="F5" s="155">
        <v>0</v>
      </c>
      <c r="G5" s="155">
        <f>お申込み用紙!AB24</f>
        <v>0</v>
      </c>
      <c r="H5" s="155">
        <f t="shared" si="0"/>
        <v>0</v>
      </c>
    </row>
    <row r="6" spans="1:10">
      <c r="A6" s="155" t="b">
        <v>0</v>
      </c>
      <c r="B6" s="155" t="s">
        <v>199</v>
      </c>
      <c r="C6" s="155">
        <v>3000</v>
      </c>
      <c r="D6" s="155">
        <f>お申込み用紙!U26</f>
        <v>0</v>
      </c>
      <c r="E6" s="155">
        <f>お申込み用紙!$AC$7</f>
        <v>0</v>
      </c>
      <c r="F6" s="155">
        <v>0</v>
      </c>
      <c r="G6" s="155">
        <f>お申込み用紙!AB25</f>
        <v>0</v>
      </c>
      <c r="H6" s="155">
        <f t="shared" si="0"/>
        <v>0</v>
      </c>
    </row>
    <row r="7" spans="1:10">
      <c r="A7" s="155" t="b">
        <v>0</v>
      </c>
      <c r="B7" s="155" t="s">
        <v>201</v>
      </c>
      <c r="C7" s="155">
        <v>1000</v>
      </c>
      <c r="D7" s="155">
        <f>お申込み用紙!U29</f>
        <v>0</v>
      </c>
      <c r="E7" s="155">
        <f>お申込み用紙!$AC$7</f>
        <v>0</v>
      </c>
      <c r="F7" s="155">
        <v>0</v>
      </c>
      <c r="G7" s="155">
        <f>お申込み用紙!AB26</f>
        <v>0</v>
      </c>
      <c r="H7" s="155">
        <f t="shared" si="0"/>
        <v>0</v>
      </c>
    </row>
  </sheetData>
  <phoneticPr fontId="1" type="Hiragana"/>
  <pageMargins left="0.7" right="0.7" top="0.75" bottom="0.75" header="0.3" footer="0.3"/>
  <pageSetup paperSize="9" scale="99"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tint="-0.25"/>
  </sheetPr>
  <dimension ref="A1:G59"/>
  <sheetViews>
    <sheetView workbookViewId="0">
      <selection activeCell="B54" sqref="B54"/>
    </sheetView>
  </sheetViews>
  <sheetFormatPr defaultColWidth="8.875" defaultRowHeight="13.5"/>
  <cols>
    <col min="1" max="16384" width="8.875" style="159"/>
  </cols>
  <sheetData>
    <row r="1" spans="1:7">
      <c r="A1" s="159" t="s">
        <v>23</v>
      </c>
    </row>
    <row r="2" spans="1:7">
      <c r="A2" s="159" t="s">
        <v>104</v>
      </c>
    </row>
    <row r="3" spans="1:7">
      <c r="A3" s="159" t="s">
        <v>27</v>
      </c>
    </row>
    <row r="4" spans="1:7">
      <c r="A4" s="159" t="s">
        <v>222</v>
      </c>
    </row>
    <row r="5" spans="1:7">
      <c r="A5" s="159" t="s">
        <v>203</v>
      </c>
    </row>
    <row r="6" spans="1:7">
      <c r="A6" s="159" t="s">
        <v>204</v>
      </c>
    </row>
    <row r="7" spans="1:7">
      <c r="A7" s="159" t="s">
        <v>179</v>
      </c>
    </row>
    <row r="8" spans="1:7">
      <c r="A8" s="159" t="s">
        <v>200</v>
      </c>
    </row>
    <row r="10" spans="1:7">
      <c r="A10" s="159">
        <v>1</v>
      </c>
      <c r="B10" s="159">
        <v>1</v>
      </c>
      <c r="C10" s="159" t="s">
        <v>12</v>
      </c>
      <c r="D10" s="160" t="s">
        <v>54</v>
      </c>
      <c r="E10" s="159" t="s">
        <v>25</v>
      </c>
      <c r="F10" s="159" t="s">
        <v>123</v>
      </c>
      <c r="G10" s="159" t="s">
        <v>57</v>
      </c>
    </row>
    <row r="11" spans="1:7">
      <c r="A11" s="159">
        <v>2</v>
      </c>
      <c r="B11" s="159">
        <v>2</v>
      </c>
      <c r="C11" s="159" t="s">
        <v>56</v>
      </c>
      <c r="D11" s="160">
        <v>10</v>
      </c>
      <c r="E11" s="159" t="s">
        <v>130</v>
      </c>
      <c r="F11" s="161" t="s">
        <v>15</v>
      </c>
      <c r="G11" s="159" t="s">
        <v>182</v>
      </c>
    </row>
    <row r="12" spans="1:7">
      <c r="A12" s="159">
        <v>3</v>
      </c>
      <c r="B12" s="159">
        <v>3</v>
      </c>
      <c r="C12" s="159" t="s">
        <v>59</v>
      </c>
      <c r="D12" s="160">
        <v>20</v>
      </c>
      <c r="E12" s="159" t="s">
        <v>131</v>
      </c>
      <c r="F12" s="161" t="s">
        <v>122</v>
      </c>
    </row>
    <row r="13" spans="1:7">
      <c r="A13" s="159">
        <v>4</v>
      </c>
      <c r="B13" s="159">
        <v>4</v>
      </c>
      <c r="C13" s="159" t="s">
        <v>53</v>
      </c>
      <c r="D13" s="160">
        <v>30</v>
      </c>
      <c r="E13" s="159" t="s">
        <v>75</v>
      </c>
      <c r="F13" s="161" t="s">
        <v>122</v>
      </c>
    </row>
    <row r="14" spans="1:7">
      <c r="A14" s="159">
        <v>5</v>
      </c>
      <c r="B14" s="159">
        <v>5</v>
      </c>
      <c r="C14" s="159" t="s">
        <v>61</v>
      </c>
      <c r="D14" s="160">
        <v>40</v>
      </c>
      <c r="E14" s="159" t="s">
        <v>132</v>
      </c>
      <c r="F14" s="161" t="s">
        <v>122</v>
      </c>
    </row>
    <row r="15" spans="1:7">
      <c r="A15" s="159">
        <v>6</v>
      </c>
      <c r="B15" s="159">
        <v>6</v>
      </c>
      <c r="C15" s="159" t="s">
        <v>63</v>
      </c>
      <c r="D15" s="160">
        <v>50</v>
      </c>
      <c r="E15" s="159" t="s">
        <v>109</v>
      </c>
      <c r="F15" s="161" t="s">
        <v>122</v>
      </c>
    </row>
    <row r="16" spans="1:7">
      <c r="A16" s="159">
        <v>7</v>
      </c>
      <c r="B16" s="159">
        <v>7</v>
      </c>
      <c r="C16" s="159" t="s">
        <v>58</v>
      </c>
      <c r="D16" s="160"/>
      <c r="E16" s="159" t="s">
        <v>133</v>
      </c>
      <c r="F16" s="161" t="s">
        <v>122</v>
      </c>
    </row>
    <row r="17" spans="1:6">
      <c r="A17" s="159">
        <v>8</v>
      </c>
      <c r="B17" s="159">
        <v>8</v>
      </c>
      <c r="D17" s="160"/>
      <c r="E17" s="159" t="s">
        <v>134</v>
      </c>
      <c r="F17" s="161" t="s">
        <v>122</v>
      </c>
    </row>
    <row r="18" spans="1:6">
      <c r="A18" s="159">
        <v>9</v>
      </c>
      <c r="B18" s="159">
        <v>9</v>
      </c>
      <c r="D18" s="160"/>
      <c r="E18" s="159" t="s">
        <v>136</v>
      </c>
      <c r="F18" s="161" t="s">
        <v>121</v>
      </c>
    </row>
    <row r="19" spans="1:6">
      <c r="A19" s="159">
        <v>10</v>
      </c>
      <c r="B19" s="159">
        <v>10</v>
      </c>
      <c r="D19" s="160"/>
      <c r="E19" s="159" t="s">
        <v>113</v>
      </c>
      <c r="F19" s="161" t="s">
        <v>121</v>
      </c>
    </row>
    <row r="20" spans="1:6">
      <c r="A20" s="159">
        <v>11</v>
      </c>
      <c r="B20" s="159">
        <v>11</v>
      </c>
      <c r="E20" s="159" t="s">
        <v>138</v>
      </c>
      <c r="F20" s="161" t="s">
        <v>121</v>
      </c>
    </row>
    <row r="21" spans="1:6">
      <c r="A21" s="159">
        <v>12</v>
      </c>
      <c r="B21" s="159">
        <v>12</v>
      </c>
      <c r="E21" s="159" t="s">
        <v>140</v>
      </c>
      <c r="F21" s="161" t="s">
        <v>121</v>
      </c>
    </row>
    <row r="22" spans="1:6">
      <c r="B22" s="159">
        <v>13</v>
      </c>
      <c r="E22" s="159" t="s">
        <v>141</v>
      </c>
      <c r="F22" s="161" t="s">
        <v>121</v>
      </c>
    </row>
    <row r="23" spans="1:6">
      <c r="B23" s="159">
        <v>14</v>
      </c>
      <c r="E23" s="159" t="s">
        <v>108</v>
      </c>
      <c r="F23" s="161" t="s">
        <v>121</v>
      </c>
    </row>
    <row r="24" spans="1:6">
      <c r="B24" s="159">
        <v>15</v>
      </c>
      <c r="E24" s="159" t="s">
        <v>142</v>
      </c>
      <c r="F24" s="161" t="s">
        <v>121</v>
      </c>
    </row>
    <row r="25" spans="1:6">
      <c r="B25" s="159">
        <v>16</v>
      </c>
      <c r="E25" s="159" t="s">
        <v>143</v>
      </c>
      <c r="F25" s="161" t="s">
        <v>119</v>
      </c>
    </row>
    <row r="26" spans="1:6">
      <c r="B26" s="159">
        <v>17</v>
      </c>
      <c r="E26" s="159" t="s">
        <v>144</v>
      </c>
      <c r="F26" s="161" t="s">
        <v>119</v>
      </c>
    </row>
    <row r="27" spans="1:6">
      <c r="B27" s="159">
        <v>18</v>
      </c>
      <c r="E27" s="159" t="s">
        <v>145</v>
      </c>
      <c r="F27" s="161" t="s">
        <v>119</v>
      </c>
    </row>
    <row r="28" spans="1:6">
      <c r="B28" s="159">
        <v>19</v>
      </c>
      <c r="E28" s="159" t="s">
        <v>146</v>
      </c>
      <c r="F28" s="161" t="s">
        <v>119</v>
      </c>
    </row>
    <row r="29" spans="1:6">
      <c r="B29" s="159">
        <v>20</v>
      </c>
      <c r="E29" s="159" t="s">
        <v>147</v>
      </c>
      <c r="F29" s="161" t="s">
        <v>119</v>
      </c>
    </row>
    <row r="30" spans="1:6">
      <c r="B30" s="159">
        <v>21</v>
      </c>
      <c r="E30" s="159" t="s">
        <v>127</v>
      </c>
      <c r="F30" s="161" t="s">
        <v>119</v>
      </c>
    </row>
    <row r="31" spans="1:6">
      <c r="B31" s="159">
        <v>22</v>
      </c>
      <c r="E31" s="159" t="s">
        <v>148</v>
      </c>
      <c r="F31" s="161" t="s">
        <v>119</v>
      </c>
    </row>
    <row r="32" spans="1:6">
      <c r="B32" s="159">
        <v>23</v>
      </c>
      <c r="E32" s="159" t="s">
        <v>135</v>
      </c>
      <c r="F32" s="161" t="s">
        <v>119</v>
      </c>
    </row>
    <row r="33" spans="2:6">
      <c r="B33" s="159">
        <v>24</v>
      </c>
      <c r="E33" s="159" t="s">
        <v>149</v>
      </c>
      <c r="F33" s="161" t="s">
        <v>119</v>
      </c>
    </row>
    <row r="34" spans="2:6">
      <c r="B34" s="159">
        <v>25</v>
      </c>
      <c r="E34" s="159" t="s">
        <v>129</v>
      </c>
      <c r="F34" s="161" t="s">
        <v>117</v>
      </c>
    </row>
    <row r="35" spans="2:6">
      <c r="B35" s="159">
        <v>26</v>
      </c>
      <c r="E35" s="159" t="s">
        <v>150</v>
      </c>
      <c r="F35" s="161" t="s">
        <v>117</v>
      </c>
    </row>
    <row r="36" spans="2:6">
      <c r="B36" s="159">
        <v>27</v>
      </c>
      <c r="E36" s="159" t="s">
        <v>151</v>
      </c>
      <c r="F36" s="161" t="s">
        <v>117</v>
      </c>
    </row>
    <row r="37" spans="2:6">
      <c r="B37" s="159">
        <v>28</v>
      </c>
      <c r="E37" s="159" t="s">
        <v>152</v>
      </c>
      <c r="F37" s="161" t="s">
        <v>117</v>
      </c>
    </row>
    <row r="38" spans="2:6">
      <c r="B38" s="159">
        <v>29</v>
      </c>
      <c r="E38" s="159" t="s">
        <v>111</v>
      </c>
      <c r="F38" s="161" t="s">
        <v>117</v>
      </c>
    </row>
    <row r="39" spans="2:6">
      <c r="B39" s="159">
        <v>30</v>
      </c>
      <c r="E39" s="159" t="s">
        <v>154</v>
      </c>
      <c r="F39" s="161" t="s">
        <v>117</v>
      </c>
    </row>
    <row r="40" spans="2:6">
      <c r="B40" s="159">
        <v>31</v>
      </c>
      <c r="E40" s="159" t="s">
        <v>155</v>
      </c>
      <c r="F40" s="161" t="s">
        <v>117</v>
      </c>
    </row>
    <row r="41" spans="2:6">
      <c r="E41" s="159" t="s">
        <v>156</v>
      </c>
      <c r="F41" s="161" t="s">
        <v>42</v>
      </c>
    </row>
    <row r="42" spans="2:6">
      <c r="E42" s="159" t="s">
        <v>110</v>
      </c>
      <c r="F42" s="161" t="s">
        <v>110</v>
      </c>
    </row>
    <row r="43" spans="2:6">
      <c r="E43" s="159" t="s">
        <v>157</v>
      </c>
      <c r="F43" s="161" t="s">
        <v>97</v>
      </c>
    </row>
    <row r="44" spans="2:6">
      <c r="E44" s="159" t="s">
        <v>158</v>
      </c>
      <c r="F44" s="161" t="s">
        <v>97</v>
      </c>
    </row>
    <row r="45" spans="2:6">
      <c r="E45" s="159" t="s">
        <v>159</v>
      </c>
      <c r="F45" s="161" t="s">
        <v>97</v>
      </c>
    </row>
    <row r="46" spans="2:6">
      <c r="E46" s="159" t="s">
        <v>62</v>
      </c>
      <c r="F46" s="161" t="s">
        <v>97</v>
      </c>
    </row>
    <row r="47" spans="2:6">
      <c r="E47" s="159" t="s">
        <v>112</v>
      </c>
      <c r="F47" s="161" t="s">
        <v>116</v>
      </c>
    </row>
    <row r="48" spans="2:6">
      <c r="E48" s="159" t="s">
        <v>160</v>
      </c>
      <c r="F48" s="161" t="s">
        <v>116</v>
      </c>
    </row>
    <row r="49" spans="5:6">
      <c r="E49" s="159" t="s">
        <v>49</v>
      </c>
      <c r="F49" s="161" t="s">
        <v>116</v>
      </c>
    </row>
    <row r="50" spans="5:6">
      <c r="E50" s="159" t="s">
        <v>162</v>
      </c>
      <c r="F50" s="161" t="s">
        <v>116</v>
      </c>
    </row>
    <row r="51" spans="5:6">
      <c r="E51" s="159" t="s">
        <v>163</v>
      </c>
      <c r="F51" s="161" t="s">
        <v>115</v>
      </c>
    </row>
    <row r="52" spans="5:6">
      <c r="E52" s="159" t="s">
        <v>68</v>
      </c>
      <c r="F52" s="161" t="s">
        <v>115</v>
      </c>
    </row>
    <row r="53" spans="5:6">
      <c r="E53" s="159" t="s">
        <v>19</v>
      </c>
      <c r="F53" s="161" t="s">
        <v>115</v>
      </c>
    </row>
    <row r="54" spans="5:6">
      <c r="E54" s="159" t="s">
        <v>83</v>
      </c>
      <c r="F54" s="161" t="s">
        <v>115</v>
      </c>
    </row>
    <row r="55" spans="5:6">
      <c r="E55" s="159" t="s">
        <v>165</v>
      </c>
      <c r="F55" s="161" t="s">
        <v>115</v>
      </c>
    </row>
    <row r="56" spans="5:6">
      <c r="E56" s="159" t="s">
        <v>167</v>
      </c>
      <c r="F56" s="161" t="s">
        <v>115</v>
      </c>
    </row>
    <row r="57" spans="5:6">
      <c r="E57" s="159" t="s">
        <v>139</v>
      </c>
      <c r="F57" s="161" t="s">
        <v>115</v>
      </c>
    </row>
    <row r="58" spans="5:6">
      <c r="E58" s="159" t="s">
        <v>168</v>
      </c>
      <c r="F58" s="161" t="s">
        <v>115</v>
      </c>
    </row>
    <row r="59" spans="5:6">
      <c r="E59" s="159" t="s">
        <v>107</v>
      </c>
      <c r="F59" s="159" t="s">
        <v>107</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ご注意事項</vt:lpstr>
      <vt:lpstr>お申込み用紙</vt:lpstr>
      <vt:lpstr>お申込み用紙(続き)</vt:lpstr>
      <vt:lpstr>判定</vt:lpstr>
      <vt:lpstr>計算</vt:lpstr>
      <vt:lpstr>検索値</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朋未</dc:creator>
  <cp:lastModifiedBy>吉田　朋未</cp:lastModifiedBy>
  <cp:lastPrinted>2023-01-05T01:37:09Z</cp:lastPrinted>
  <dcterms:created xsi:type="dcterms:W3CDTF">2022-12-14T05:21:12Z</dcterms:created>
  <dcterms:modified xsi:type="dcterms:W3CDTF">2023-03-16T07:35:30Z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2023-03-16T07:35:30Z</vt:filetime>
  </property>
</Properties>
</file>